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E:\АНАЛІТИКА 2021\ЗАБОРГОВАНІСТЬ\ЛАРИСА\07 02\РЕЄСТР\"/>
    </mc:Choice>
  </mc:AlternateContent>
  <xr:revisionPtr revIDLastSave="0" documentId="8_{D8F038AF-5B42-40AB-A88A-99C81F41883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уганська область форма 2" sheetId="1" r:id="rId1"/>
  </sheets>
  <definedNames>
    <definedName name="_xlnm._FilterDatabase" localSheetId="0" hidden="1">'Луганська область форма 2'!$A$1:$T$31</definedName>
    <definedName name="_xlnm.Print_Titles" localSheetId="0">'Луганська область форма 2'!$7:$7</definedName>
    <definedName name="_xlnm.Print_Area" localSheetId="0">'Луганська область форма 2'!$A$1:$T$31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6" i="1" l="1"/>
  <c r="M9" i="1"/>
  <c r="R10" i="1" l="1"/>
  <c r="R9" i="1" l="1"/>
  <c r="Q9" i="1"/>
  <c r="O9" i="1" l="1"/>
  <c r="N9" i="1" l="1"/>
  <c r="P9" i="1"/>
</calcChain>
</file>

<file path=xl/sharedStrings.xml><?xml version="1.0" encoding="utf-8"?>
<sst xmlns="http://schemas.openxmlformats.org/spreadsheetml/2006/main" count="102" uniqueCount="64">
  <si>
    <t xml:space="preserve">Реєстр підприємств (установ, організацій), що мають заборгованість із заробітної плати </t>
  </si>
  <si>
    <t>№</t>
  </si>
  <si>
    <t>ПОВНА назва підприємства</t>
  </si>
  <si>
    <t>Код ЄДРПОУ</t>
  </si>
  <si>
    <t>Форма власності</t>
  </si>
  <si>
    <t>Економічна активність</t>
  </si>
  <si>
    <t>Кількість працівників</t>
  </si>
  <si>
    <t>Кількість працівників, яким заборговано</t>
  </si>
  <si>
    <t xml:space="preserve">Сума заборгованості </t>
  </si>
  <si>
    <r>
      <t xml:space="preserve">Термін заборгованості із заробітної плати </t>
    </r>
    <r>
      <rPr>
        <sz val="10"/>
        <color theme="1"/>
        <rFont val="Times New Roman"/>
        <family val="1"/>
        <charset val="204"/>
      </rPr>
      <t>(місяців)</t>
    </r>
  </si>
  <si>
    <t xml:space="preserve">(тис. грн) </t>
  </si>
  <si>
    <t>у т.ч. звільнених</t>
  </si>
  <si>
    <t>у т.ч. перед звільненими</t>
  </si>
  <si>
    <t>Причина заборгованості із заробітної плати</t>
  </si>
  <si>
    <t>Сума заборгованості ВСЬОГО:</t>
  </si>
  <si>
    <t>інша</t>
  </si>
  <si>
    <t>комунальна</t>
  </si>
  <si>
    <t>державна</t>
  </si>
  <si>
    <t>Кількість підприємств ВСЬОГО:</t>
  </si>
  <si>
    <t>у Луганській області</t>
  </si>
  <si>
    <t>активне</t>
  </si>
  <si>
    <t>неактивне</t>
  </si>
  <si>
    <t>ПУБЛІЧНЕ АКЦІОНЕРНЕ ТОВАРИСТВО "СТРАХОВА КОМПАНІЯ ОРАНТА ЛУГАНЬ"*</t>
  </si>
  <si>
    <t>Складність у виплаті заборгованості минулих років звільненим через арешт майна та рахунків виконавчою службою</t>
  </si>
  <si>
    <t>Економічно неактивне підприємство. Відсутність обсягів робіт. Всі працівники і керівник звільнилися</t>
  </si>
  <si>
    <t xml:space="preserve">   Форма 2 - заборгованість (щотижнева)</t>
  </si>
  <si>
    <t>Заборгованість утворилася за травень-червень 2014 року, у зв’язку з відсутністю первинних документів (через тимчасову окупацію м.Первомайська), які необхідні для підтвердження.  Погашення заборгованості цей час неможливе</t>
  </si>
  <si>
    <t>КРЕМІНСЬКИЙ ТЕРИТОРІАЛЬНИЙ ЦЕНТР СОЦІАЛЬНОГО ОБСЛУГОВУВАННЯ (НАДАННЯ СОЦІАЛЬНИХ ПОСЛУГ) КРЕМІНСЬКОЇ РАЙДЕРЖАДМІНІСТРАЦІЇ ЛУГАНСЬКОЇ ОБЛАСТІ</t>
  </si>
  <si>
    <t>з 2014 р.</t>
  </si>
  <si>
    <t>КОМУНАЛЬНЕ ПІДПРИЄМСТВО "ПОПАСНЯНСЬКИЙ РАЙОННИЙ ВОДОКАНАЛ"</t>
  </si>
  <si>
    <t>Заборгованість із виплати заробітної плати виникла у зв'язку з відновленням надбавки за безперервний стаж</t>
  </si>
  <si>
    <t xml:space="preserve">ДЕРЖАВНЕ ПІДПРИЄМСТВО "НАУКОВО-ДОСЛІДНИЙ І ПРОЕКТНИЙ ІНСТИТУТ ХІМІЧНИХ ТЕХНОЛОГІЙ "ХІМТЕХНОЛОГІЯ"                                                                                                                                                         </t>
  </si>
  <si>
    <t xml:space="preserve">ДЕРЖАВНЕ ПІДПРИЄМСТВО "ПЕРВОМАЙСЬКВУГІЛЛЯ"                                                                                                                                                                                                                </t>
  </si>
  <si>
    <t xml:space="preserve">КОМУНАЛЬНЕ ПІДПРИЄМСТВО ЛИСИЧАНСЬКОЇ МІСЬКОЇ РАДИ "ЕЛЕКТРОАВТОТРАНС"                                                                                                                                                                                      </t>
  </si>
  <si>
    <t>ЛИСИЧАНСЬКЕ КОМУНАЛЬНЕ СПЕЦІАЛІЗОВАНЕ ПІДПРИЄМСТВО ПО ВИДОБУТКУ, ОБРОБЦІ, РЕАЛІЗАЦІЇЇ ВОДИ ТА ОЧИЩЕННЮ СТОКІВ "ЛИСИЧАНСЬКВОДОКАНАЛ"</t>
  </si>
  <si>
    <t>КОМУНАЛЬНЕ ПІДПРИЄМСТВО "ЛИСИЧАНСЬКИЙ ШЛЯХРЕМБУД"</t>
  </si>
  <si>
    <t>ПІДПРИЄМСТВО З 100% ІНОЗЕМНОЮ ІНВЕСТИЦІЄЮ "ІНТЕРГАЗСІНТЕЗ"</t>
  </si>
  <si>
    <t xml:space="preserve">ВИРОБНИЧЕ ОБ`ЄДНАННЯ "ДОМОБУДІВЕЛЬНИК"                                                                                                                                                                                                                    </t>
  </si>
  <si>
    <t xml:space="preserve">ДРУГИЙ ВОЄНІЗОВАНИЙ ГІРНИЧОРЯТУВАЛЬНИЙ ЗАГІН                                                                                                                                                                                                              </t>
  </si>
  <si>
    <t xml:space="preserve">ПУБЛІЧНЕ АКЦІОНЕРНЕ ТОВАРИСТВО "ЛИСИЧАНСЬКВУГІЛЛЯ"                                                                                                                                                                                                        </t>
  </si>
  <si>
    <t xml:space="preserve">ПРИВАТНЕ АКЦІОНЕРНЕ ТОВАРИСТВО "СЄВЄРОДОНЕЦЬКЕ ОБ`ЄДНАННЯ АЗОТ"                                                                                                                                                                                           </t>
  </si>
  <si>
    <t xml:space="preserve">ВІДКРИТЕ АКЦІОНЕРНЕ ТОВАРИСТВО "СЄВЄРОДОНЕЦЬКЕ АВТОТРАНСПОРТНЕ ПІДПРИЄМСТВО 10920"                                                                                                                                                                        </t>
  </si>
  <si>
    <t xml:space="preserve">ПРИВАТНЕ АКЦІОНЕРНЕ ТОВАРИСТВО "СЄВЄРОДОНЕЦЬКА МІСЬКА ДРУКАРНЯ"                                                                                                                                                                                                           </t>
  </si>
  <si>
    <t>ТОВАРИСТВО З ОБМЕЖЕНОЮ ВІДПОВІДАЛЬНІСТЮ "МЖК МРІЯ ІНВЕСТ"</t>
  </si>
  <si>
    <t>КОМУНАЛЬНЕ ПІДПРИЄМСТВО "КОМУНАЛЬНИК" ЛИСИЧАНСЬКОЇ МІСЬКОЇ РАДИ ЛУГАНСЬКОЇ ОБЛАСТІ</t>
  </si>
  <si>
    <t>Заборгованість виникла в 2014 р. перед працівниками, які залишились на непідконтрольній Україні території. В період переміщення загону з м. Стаханов у 2014 році первинна документація по обліку заробітної плати підрозділів, розташованих на захоплених територіях, не була переміщена.</t>
  </si>
  <si>
    <t xml:space="preserve">Заборгованість погашено </t>
  </si>
  <si>
    <t xml:space="preserve">Заборгованість  погашено </t>
  </si>
  <si>
    <t>Енергозалежність від ПрАТ "ЛИНІК", яке з 2012 року не працює. Внаслідок чого  зупинена виробнича діяльність ВО "Домобудівельник"</t>
  </si>
  <si>
    <t xml:space="preserve">КОМУНАЛЬНЕ ПІДПРИЄМСТВО "ПЕРВОМАЙСЬКТЕПЛОКОМУНЕНЕРГО" М. ЗОЛОТЕ                                                                                                                                                                     </t>
  </si>
  <si>
    <t>Повна зупинка підприємства.</t>
  </si>
  <si>
    <t>Підприємство знаходиться на тимчасово окупованій території</t>
  </si>
  <si>
    <t xml:space="preserve">2017-2018  </t>
  </si>
  <si>
    <t>Податкові борги минулих років, що не дають змогу брати участь в тендерах</t>
  </si>
  <si>
    <t>Заборгованість виникла через низьку платоспроможність населення</t>
  </si>
  <si>
    <t xml:space="preserve">Міністерство енергетики України розглядає питання про виділення додаткових бюджетних коштів для погашення заборгованості по заробітній платі. </t>
  </si>
  <si>
    <t xml:space="preserve">Заборгованість частково  за листопад 2021 АТ "Лисичанськвугілля" в тому числі заборгованість  на ВП "Санаторій - профілакторій "Привілля"" у сумі 1547,8 тис. грн. за 9 місяців.    </t>
  </si>
  <si>
    <t>Постановою державного виконавця накладено арешт на розрахункові рахунки підприємства, що унеможливлює прогнозування строків погашення заборгованості. 08.02.2012 порушено справу про банкрутство (санація). Арбітражним керуючим надано графік погашення заборгованості (лист № 01-20/11 від 23.11.2021), згідно якого підприємство планує повністю погасити заборгованість до 1 травня 2022 року</t>
  </si>
  <si>
    <t>Зупинка виробництва. Підприємство економічно активне, підпорядковане Міністерству економіки України. Господарська діяльність з виробництва припинена ще в 2018 році, на поточні рахунки підприємства накладені арешти. Згідно останньої інформації,  підприємство діяльність не проводить,  значна маса робітників була звільнена у вересні 2019 року, організаційна структура підприємства складається з адміністрації та відділу безпеки. Штат підприємства — начальник відділу безпеки, який тимчасово, до прийняття керівника, виконує обов’язки директора, 0,5 ст. - юристконсульт та 5 сторожів. Заборгованість збільшується за рахунок утримання працівників охорони</t>
  </si>
  <si>
    <t>Заборгованість із виплати заробітної плати виникла у зв’язку із ліквідацією організації у 2021 році.  Погасити  заборгованість можливо за рішенням суду. 22 працівника звернулося до голови ліквідаційної комісії з приводу надання довідки для звернення до суду</t>
  </si>
  <si>
    <t>Відсутня компенсація за перевезення льготної категорії</t>
  </si>
  <si>
    <t>ПРИВАТНЕ ПІДПРИЄМСТВО "ЦЕНТРОГРАД-ПОПАСНА"</t>
  </si>
  <si>
    <t>Неплатоспроможність населення. Підприємством готуються позовні заяви до суду про стягнення заборгованості</t>
  </si>
  <si>
    <t xml:space="preserve">* - економічно неактивні підприємства, за інформацією Головного управління статистики у Луганській області, інформація надається довідково і протягом 2022 року залишатиметься без змін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</si>
</sst>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#,##0.00\ [$€-407];[Red]\-#,##0.00\ [$€-407]"/>
    <numFmt numFmtId="166" formatCode="#,##0.0"/>
  </numFmts>
  <fonts count="56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</font>
    <font>
      <sz val="11"/>
      <name val="Times New Roman"/>
      <family val="1"/>
      <charset val="204"/>
    </font>
    <font>
      <sz val="10"/>
      <name val="Arial Cyr"/>
      <charset val="204"/>
    </font>
    <font>
      <sz val="11"/>
      <color indexed="9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1"/>
      <color indexed="8"/>
      <name val="Calibri"/>
      <family val="2"/>
    </font>
    <font>
      <b/>
      <sz val="11"/>
      <color indexed="9"/>
      <name val="Calibri"/>
      <family val="2"/>
    </font>
    <font>
      <b/>
      <sz val="18"/>
      <color indexed="62"/>
      <name val="Cambria"/>
      <family val="2"/>
      <charset val="204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i/>
      <sz val="11"/>
      <color indexed="23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sz val="11"/>
      <color indexed="17"/>
      <name val="Calibri"/>
      <family val="2"/>
    </font>
    <font>
      <sz val="10"/>
      <name val="Helv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"/>
      <family val="2"/>
      <charset val="204"/>
    </font>
    <font>
      <b/>
      <i/>
      <sz val="16"/>
      <name val="Arial"/>
      <family val="2"/>
      <charset val="204"/>
    </font>
    <font>
      <b/>
      <i/>
      <u/>
      <sz val="10"/>
      <name val="Arial"/>
      <family val="2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9"/>
      <name val="Times New Roman"/>
      <family val="1"/>
      <charset val="204"/>
    </font>
    <font>
      <sz val="12"/>
      <name val="Times New Roman"/>
      <family val="1"/>
      <charset val="204"/>
    </font>
  </fonts>
  <fills count="23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36"/>
      </patternFill>
    </fill>
    <fill>
      <patternFill patternType="solid">
        <fgColor indexed="62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4.9989318521683403E-2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56">
    <xf numFmtId="0" fontId="0" fillId="0" borderId="0"/>
    <xf numFmtId="0" fontId="5" fillId="0" borderId="0"/>
    <xf numFmtId="0" fontId="7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2" borderId="0" applyNumberFormat="0" applyBorder="0" applyAlignment="0" applyProtection="0"/>
    <xf numFmtId="0" fontId="5" fillId="5" borderId="0" applyNumberFormat="0" applyBorder="0" applyAlignment="0" applyProtection="0"/>
    <xf numFmtId="0" fontId="5" fillId="3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9" borderId="0" applyNumberFormat="0" applyBorder="0" applyAlignment="0" applyProtection="0"/>
    <xf numFmtId="0" fontId="5" fillId="3" borderId="0" applyNumberFormat="0" applyBorder="0" applyAlignment="0" applyProtection="0"/>
    <xf numFmtId="0" fontId="8" fillId="10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6" borderId="0" applyNumberFormat="0" applyBorder="0" applyAlignment="0" applyProtection="0"/>
    <xf numFmtId="0" fontId="8" fillId="10" borderId="0" applyNumberFormat="0" applyBorder="0" applyAlignment="0" applyProtection="0"/>
    <xf numFmtId="0" fontId="8" fillId="3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0" borderId="0" applyNumberFormat="0" applyBorder="0" applyAlignment="0" applyProtection="0"/>
    <xf numFmtId="0" fontId="8" fillId="14" borderId="0" applyNumberFormat="0" applyBorder="0" applyAlignment="0" applyProtection="0"/>
    <xf numFmtId="0" fontId="9" fillId="3" borderId="6" applyNumberFormat="0" applyAlignment="0" applyProtection="0"/>
    <xf numFmtId="0" fontId="10" fillId="2" borderId="7" applyNumberFormat="0" applyAlignment="0" applyProtection="0"/>
    <xf numFmtId="0" fontId="11" fillId="2" borderId="6" applyNumberFormat="0" applyAlignment="0" applyProtection="0"/>
    <xf numFmtId="0" fontId="12" fillId="0" borderId="8" applyNumberFormat="0" applyFill="0" applyAlignment="0" applyProtection="0"/>
    <xf numFmtId="0" fontId="13" fillId="0" borderId="9" applyNumberFormat="0" applyFill="0" applyAlignment="0" applyProtection="0"/>
    <xf numFmtId="0" fontId="14" fillId="0" borderId="10" applyNumberFormat="0" applyFill="0" applyAlignment="0" applyProtection="0"/>
    <xf numFmtId="0" fontId="14" fillId="0" borderId="0" applyNumberFormat="0" applyFill="0" applyBorder="0" applyAlignment="0" applyProtection="0"/>
    <xf numFmtId="0" fontId="15" fillId="0" borderId="11" applyNumberFormat="0" applyFill="0" applyAlignment="0" applyProtection="0"/>
    <xf numFmtId="0" fontId="16" fillId="15" borderId="12" applyNumberFormat="0" applyAlignment="0" applyProtection="0"/>
    <xf numFmtId="0" fontId="17" fillId="0" borderId="0" applyNumberFormat="0" applyFill="0" applyBorder="0" applyAlignment="0" applyProtection="0"/>
    <xf numFmtId="0" fontId="18" fillId="8" borderId="0" applyNumberFormat="0" applyBorder="0" applyAlignment="0" applyProtection="0"/>
    <xf numFmtId="0" fontId="19" fillId="16" borderId="0" applyNumberFormat="0" applyBorder="0" applyAlignment="0" applyProtection="0"/>
    <xf numFmtId="0" fontId="20" fillId="0" borderId="0" applyNumberFormat="0" applyFill="0" applyBorder="0" applyAlignment="0" applyProtection="0"/>
    <xf numFmtId="0" fontId="5" fillId="4" borderId="13" applyNumberFormat="0" applyFont="0" applyAlignment="0" applyProtection="0"/>
    <xf numFmtId="0" fontId="21" fillId="0" borderId="14" applyNumberFormat="0" applyFill="0" applyAlignment="0" applyProtection="0"/>
    <xf numFmtId="0" fontId="22" fillId="0" borderId="0" applyNumberFormat="0" applyFill="0" applyBorder="0" applyAlignment="0" applyProtection="0"/>
    <xf numFmtId="0" fontId="23" fillId="17" borderId="0" applyNumberFormat="0" applyBorder="0" applyAlignment="0" applyProtection="0"/>
    <xf numFmtId="0" fontId="26" fillId="19" borderId="0" applyNumberFormat="0" applyBorder="0" applyAlignment="0" applyProtection="0"/>
    <xf numFmtId="0" fontId="26" fillId="11" borderId="0" applyNumberFormat="0" applyBorder="0" applyAlignment="0" applyProtection="0"/>
    <xf numFmtId="0" fontId="26" fillId="12" borderId="0" applyNumberFormat="0" applyBorder="0" applyAlignment="0" applyProtection="0"/>
    <xf numFmtId="0" fontId="26" fillId="18" borderId="0" applyNumberFormat="0" applyBorder="0" applyAlignment="0" applyProtection="0"/>
    <xf numFmtId="0" fontId="26" fillId="10" borderId="0" applyNumberFormat="0" applyBorder="0" applyAlignment="0" applyProtection="0"/>
    <xf numFmtId="0" fontId="26" fillId="14" borderId="0" applyNumberFormat="0" applyBorder="0" applyAlignment="0" applyProtection="0"/>
    <xf numFmtId="0" fontId="27" fillId="3" borderId="6" applyNumberFormat="0" applyAlignment="0" applyProtection="0"/>
    <xf numFmtId="0" fontId="28" fillId="6" borderId="7" applyNumberFormat="0" applyAlignment="0" applyProtection="0"/>
    <xf numFmtId="0" fontId="29" fillId="6" borderId="6" applyNumberFormat="0" applyAlignment="0" applyProtection="0"/>
    <xf numFmtId="0" fontId="30" fillId="0" borderId="15" applyNumberFormat="0" applyFill="0" applyAlignment="0" applyProtection="0"/>
    <xf numFmtId="0" fontId="31" fillId="0" borderId="9" applyNumberFormat="0" applyFill="0" applyAlignment="0" applyProtection="0"/>
    <xf numFmtId="0" fontId="32" fillId="0" borderId="16" applyNumberFormat="0" applyFill="0" applyAlignment="0" applyProtection="0"/>
    <xf numFmtId="0" fontId="32" fillId="0" borderId="0" applyNumberFormat="0" applyFill="0" applyBorder="0" applyAlignment="0" applyProtection="0"/>
    <xf numFmtId="0" fontId="33" fillId="0" borderId="17" applyNumberFormat="0" applyFill="0" applyAlignment="0" applyProtection="0"/>
    <xf numFmtId="0" fontId="34" fillId="15" borderId="12" applyNumberFormat="0" applyAlignment="0" applyProtection="0"/>
    <xf numFmtId="0" fontId="35" fillId="0" borderId="0" applyNumberFormat="0" applyFill="0" applyBorder="0" applyAlignment="0" applyProtection="0"/>
    <xf numFmtId="0" fontId="36" fillId="8" borderId="0" applyNumberFormat="0" applyBorder="0" applyAlignment="0" applyProtection="0"/>
    <xf numFmtId="0" fontId="42" fillId="0" borderId="0"/>
    <xf numFmtId="0" fontId="42" fillId="0" borderId="0"/>
    <xf numFmtId="0" fontId="24" fillId="0" borderId="0"/>
    <xf numFmtId="0" fontId="37" fillId="16" borderId="0" applyNumberFormat="0" applyBorder="0" applyAlignment="0" applyProtection="0"/>
    <xf numFmtId="0" fontId="38" fillId="0" borderId="0" applyNumberFormat="0" applyFill="0" applyBorder="0" applyAlignment="0" applyProtection="0"/>
    <xf numFmtId="0" fontId="7" fillId="4" borderId="13" applyNumberFormat="0" applyFont="0" applyAlignment="0" applyProtection="0"/>
    <xf numFmtId="0" fontId="7" fillId="4" borderId="13" applyNumberFormat="0" applyFont="0" applyAlignment="0" applyProtection="0"/>
    <xf numFmtId="0" fontId="5" fillId="4" borderId="13" applyNumberFormat="0" applyFont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39" fillId="0" borderId="14" applyNumberFormat="0" applyFill="0" applyAlignment="0" applyProtection="0"/>
    <xf numFmtId="0" fontId="24" fillId="0" borderId="0"/>
    <xf numFmtId="0" fontId="40" fillId="0" borderId="0" applyNumberFormat="0" applyFill="0" applyBorder="0" applyAlignment="0" applyProtection="0"/>
    <xf numFmtId="0" fontId="41" fillId="17" borderId="0" applyNumberFormat="0" applyBorder="0" applyAlignment="0" applyProtection="0"/>
    <xf numFmtId="0" fontId="43" fillId="0" borderId="0" applyNumberFormat="0" applyFill="0" applyBorder="0" applyProtection="0">
      <alignment horizontal="center"/>
    </xf>
    <xf numFmtId="0" fontId="12" fillId="0" borderId="8" applyNumberFormat="0" applyFill="0" applyAlignment="0" applyProtection="0"/>
    <xf numFmtId="0" fontId="43" fillId="0" borderId="0" applyNumberFormat="0" applyFill="0" applyBorder="0" applyProtection="0">
      <alignment horizontal="center" textRotation="90"/>
    </xf>
    <xf numFmtId="0" fontId="25" fillId="0" borderId="0"/>
    <xf numFmtId="0" fontId="44" fillId="0" borderId="0" applyNumberFormat="0" applyFill="0" applyBorder="0" applyAlignment="0" applyProtection="0"/>
    <xf numFmtId="165" fontId="44" fillId="0" borderId="0" applyFill="0" applyBorder="0" applyAlignment="0" applyProtection="0"/>
    <xf numFmtId="0" fontId="9" fillId="3" borderId="18" applyNumberFormat="0" applyAlignment="0" applyProtection="0"/>
    <xf numFmtId="0" fontId="10" fillId="2" borderId="19" applyNumberFormat="0" applyAlignment="0" applyProtection="0"/>
    <xf numFmtId="0" fontId="11" fillId="2" borderId="18" applyNumberFormat="0" applyAlignment="0" applyProtection="0"/>
    <xf numFmtId="0" fontId="15" fillId="0" borderId="20" applyNumberFormat="0" applyFill="0" applyAlignment="0" applyProtection="0"/>
    <xf numFmtId="0" fontId="5" fillId="4" borderId="21" applyNumberFormat="0" applyFont="0" applyAlignment="0" applyProtection="0"/>
    <xf numFmtId="0" fontId="49" fillId="0" borderId="0"/>
    <xf numFmtId="0" fontId="25" fillId="0" borderId="0"/>
    <xf numFmtId="0" fontId="9" fillId="3" borderId="24" applyNumberFormat="0" applyAlignment="0" applyProtection="0"/>
    <xf numFmtId="0" fontId="10" fillId="2" borderId="25" applyNumberFormat="0" applyAlignment="0" applyProtection="0"/>
    <xf numFmtId="0" fontId="11" fillId="2" borderId="24" applyNumberFormat="0" applyAlignment="0" applyProtection="0"/>
    <xf numFmtId="0" fontId="15" fillId="0" borderId="26" applyNumberFormat="0" applyFill="0" applyAlignment="0" applyProtection="0"/>
    <xf numFmtId="0" fontId="5" fillId="4" borderId="27" applyNumberFormat="0" applyFont="0" applyAlignment="0" applyProtection="0"/>
    <xf numFmtId="0" fontId="27" fillId="3" borderId="24" applyNumberFormat="0" applyAlignment="0" applyProtection="0"/>
    <xf numFmtId="0" fontId="28" fillId="6" borderId="25" applyNumberFormat="0" applyAlignment="0" applyProtection="0"/>
    <xf numFmtId="0" fontId="29" fillId="6" borderId="24" applyNumberFormat="0" applyAlignment="0" applyProtection="0"/>
    <xf numFmtId="0" fontId="33" fillId="0" borderId="28" applyNumberFormat="0" applyFill="0" applyAlignment="0" applyProtection="0"/>
    <xf numFmtId="0" fontId="7" fillId="4" borderId="27" applyNumberFormat="0" applyFont="0" applyAlignment="0" applyProtection="0"/>
    <xf numFmtId="0" fontId="7" fillId="4" borderId="27" applyNumberFormat="0" applyFont="0" applyAlignment="0" applyProtection="0"/>
    <xf numFmtId="0" fontId="5" fillId="4" borderId="27" applyNumberFormat="0" applyFont="0" applyAlignment="0" applyProtection="0"/>
    <xf numFmtId="0" fontId="9" fillId="3" borderId="24" applyNumberFormat="0" applyAlignment="0" applyProtection="0"/>
    <xf numFmtId="0" fontId="10" fillId="2" borderId="25" applyNumberFormat="0" applyAlignment="0" applyProtection="0"/>
    <xf numFmtId="0" fontId="11" fillId="2" borderId="24" applyNumberFormat="0" applyAlignment="0" applyProtection="0"/>
    <xf numFmtId="0" fontId="15" fillId="0" borderId="26" applyNumberFormat="0" applyFill="0" applyAlignment="0" applyProtection="0"/>
    <xf numFmtId="0" fontId="5" fillId="4" borderId="27" applyNumberFormat="0" applyFont="0" applyAlignment="0" applyProtection="0"/>
    <xf numFmtId="0" fontId="9" fillId="3" borderId="29" applyNumberFormat="0" applyAlignment="0" applyProtection="0"/>
    <xf numFmtId="0" fontId="10" fillId="2" borderId="30" applyNumberFormat="0" applyAlignment="0" applyProtection="0"/>
    <xf numFmtId="0" fontId="11" fillId="2" borderId="29" applyNumberFormat="0" applyAlignment="0" applyProtection="0"/>
    <xf numFmtId="0" fontId="15" fillId="0" borderId="31" applyNumberFormat="0" applyFill="0" applyAlignment="0" applyProtection="0"/>
    <xf numFmtId="0" fontId="5" fillId="4" borderId="32" applyNumberFormat="0" applyFont="0" applyAlignment="0" applyProtection="0"/>
    <xf numFmtId="0" fontId="27" fillId="3" borderId="29" applyNumberFormat="0" applyAlignment="0" applyProtection="0"/>
    <xf numFmtId="0" fontId="28" fillId="6" borderId="30" applyNumberFormat="0" applyAlignment="0" applyProtection="0"/>
    <xf numFmtId="0" fontId="29" fillId="6" borderId="29" applyNumberFormat="0" applyAlignment="0" applyProtection="0"/>
    <xf numFmtId="0" fontId="33" fillId="0" borderId="33" applyNumberFormat="0" applyFill="0" applyAlignment="0" applyProtection="0"/>
    <xf numFmtId="0" fontId="7" fillId="4" borderId="32" applyNumberFormat="0" applyFont="0" applyAlignment="0" applyProtection="0"/>
    <xf numFmtId="0" fontId="7" fillId="4" borderId="32" applyNumberFormat="0" applyFont="0" applyAlignment="0" applyProtection="0"/>
    <xf numFmtId="0" fontId="5" fillId="4" borderId="32" applyNumberFormat="0" applyFont="0" applyAlignment="0" applyProtection="0"/>
    <xf numFmtId="0" fontId="9" fillId="3" borderId="29" applyNumberFormat="0" applyAlignment="0" applyProtection="0"/>
    <xf numFmtId="0" fontId="10" fillId="2" borderId="30" applyNumberFormat="0" applyAlignment="0" applyProtection="0"/>
    <xf numFmtId="0" fontId="11" fillId="2" borderId="29" applyNumberFormat="0" applyAlignment="0" applyProtection="0"/>
    <xf numFmtId="0" fontId="15" fillId="0" borderId="31" applyNumberFormat="0" applyFill="0" applyAlignment="0" applyProtection="0"/>
    <xf numFmtId="0" fontId="5" fillId="4" borderId="32" applyNumberFormat="0" applyFont="0" applyAlignment="0" applyProtection="0"/>
    <xf numFmtId="0" fontId="9" fillId="3" borderId="34" applyNumberFormat="0" applyAlignment="0" applyProtection="0"/>
    <xf numFmtId="0" fontId="10" fillId="2" borderId="35" applyNumberFormat="0" applyAlignment="0" applyProtection="0"/>
    <xf numFmtId="0" fontId="11" fillId="2" borderId="34" applyNumberFormat="0" applyAlignment="0" applyProtection="0"/>
    <xf numFmtId="0" fontId="15" fillId="0" borderId="36" applyNumberFormat="0" applyFill="0" applyAlignment="0" applyProtection="0"/>
    <xf numFmtId="0" fontId="5" fillId="4" borderId="37" applyNumberFormat="0" applyFont="0" applyAlignment="0" applyProtection="0"/>
    <xf numFmtId="0" fontId="27" fillId="3" borderId="34" applyNumberFormat="0" applyAlignment="0" applyProtection="0"/>
    <xf numFmtId="0" fontId="28" fillId="6" borderId="35" applyNumberFormat="0" applyAlignment="0" applyProtection="0"/>
    <xf numFmtId="0" fontId="29" fillId="6" borderId="34" applyNumberFormat="0" applyAlignment="0" applyProtection="0"/>
    <xf numFmtId="0" fontId="33" fillId="0" borderId="38" applyNumberFormat="0" applyFill="0" applyAlignment="0" applyProtection="0"/>
    <xf numFmtId="0" fontId="7" fillId="4" borderId="37" applyNumberFormat="0" applyFont="0" applyAlignment="0" applyProtection="0"/>
    <xf numFmtId="0" fontId="7" fillId="4" borderId="37" applyNumberFormat="0" applyFont="0" applyAlignment="0" applyProtection="0"/>
    <xf numFmtId="0" fontId="5" fillId="4" borderId="37" applyNumberFormat="0" applyFont="0" applyAlignment="0" applyProtection="0"/>
    <xf numFmtId="0" fontId="9" fillId="3" borderId="34" applyNumberFormat="0" applyAlignment="0" applyProtection="0"/>
    <xf numFmtId="0" fontId="10" fillId="2" borderId="35" applyNumberFormat="0" applyAlignment="0" applyProtection="0"/>
    <xf numFmtId="0" fontId="11" fillId="2" borderId="34" applyNumberFormat="0" applyAlignment="0" applyProtection="0"/>
    <xf numFmtId="0" fontId="15" fillId="0" borderId="36" applyNumberFormat="0" applyFill="0" applyAlignment="0" applyProtection="0"/>
    <xf numFmtId="0" fontId="5" fillId="4" borderId="37" applyNumberFormat="0" applyFont="0" applyAlignment="0" applyProtection="0"/>
    <xf numFmtId="0" fontId="9" fillId="3" borderId="39" applyNumberFormat="0" applyAlignment="0" applyProtection="0"/>
    <xf numFmtId="0" fontId="10" fillId="2" borderId="40" applyNumberFormat="0" applyAlignment="0" applyProtection="0"/>
    <xf numFmtId="0" fontId="11" fillId="2" borderId="39" applyNumberFormat="0" applyAlignment="0" applyProtection="0"/>
    <xf numFmtId="0" fontId="15" fillId="0" borderId="41" applyNumberFormat="0" applyFill="0" applyAlignment="0" applyProtection="0"/>
    <xf numFmtId="0" fontId="5" fillId="4" borderId="42" applyNumberFormat="0" applyFont="0" applyAlignment="0" applyProtection="0"/>
    <xf numFmtId="0" fontId="27" fillId="3" borderId="39" applyNumberFormat="0" applyAlignment="0" applyProtection="0"/>
    <xf numFmtId="0" fontId="28" fillId="6" borderId="40" applyNumberFormat="0" applyAlignment="0" applyProtection="0"/>
    <xf numFmtId="0" fontId="29" fillId="6" borderId="39" applyNumberFormat="0" applyAlignment="0" applyProtection="0"/>
    <xf numFmtId="0" fontId="33" fillId="0" borderId="43" applyNumberFormat="0" applyFill="0" applyAlignment="0" applyProtection="0"/>
    <xf numFmtId="0" fontId="7" fillId="4" borderId="42" applyNumberFormat="0" applyFont="0" applyAlignment="0" applyProtection="0"/>
    <xf numFmtId="0" fontId="7" fillId="4" borderId="42" applyNumberFormat="0" applyFont="0" applyAlignment="0" applyProtection="0"/>
    <xf numFmtId="0" fontId="5" fillId="4" borderId="42" applyNumberFormat="0" applyFont="0" applyAlignment="0" applyProtection="0"/>
    <xf numFmtId="0" fontId="9" fillId="3" borderId="39" applyNumberFormat="0" applyAlignment="0" applyProtection="0"/>
    <xf numFmtId="0" fontId="10" fillId="2" borderId="40" applyNumberFormat="0" applyAlignment="0" applyProtection="0"/>
    <xf numFmtId="0" fontId="11" fillId="2" borderId="39" applyNumberFormat="0" applyAlignment="0" applyProtection="0"/>
    <xf numFmtId="0" fontId="15" fillId="0" borderId="41" applyNumberFormat="0" applyFill="0" applyAlignment="0" applyProtection="0"/>
    <xf numFmtId="0" fontId="5" fillId="4" borderId="42" applyNumberFormat="0" applyFont="0" applyAlignment="0" applyProtection="0"/>
  </cellStyleXfs>
  <cellXfs count="102">
    <xf numFmtId="0" fontId="0" fillId="0" borderId="0" xfId="0"/>
    <xf numFmtId="0" fontId="4" fillId="0" borderId="0" xfId="0" applyFont="1" applyFill="1" applyAlignment="1">
      <alignment horizontal="center"/>
    </xf>
    <xf numFmtId="0" fontId="4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5" fillId="0" borderId="1" xfId="0" applyFont="1" applyFill="1" applyBorder="1" applyAlignment="1">
      <alignment horizontal="left" vertical="center" wrapText="1"/>
    </xf>
    <xf numFmtId="0" fontId="45" fillId="0" borderId="1" xfId="0" applyFont="1" applyFill="1" applyBorder="1" applyAlignment="1">
      <alignment vertical="center" wrapText="1"/>
    </xf>
    <xf numFmtId="0" fontId="1" fillId="0" borderId="0" xfId="0" applyFont="1" applyFill="1"/>
    <xf numFmtId="0" fontId="4" fillId="0" borderId="0" xfId="0" applyFont="1" applyFill="1"/>
    <xf numFmtId="0" fontId="4" fillId="0" borderId="0" xfId="0" applyFont="1" applyFill="1" applyBorder="1"/>
    <xf numFmtId="0" fontId="46" fillId="0" borderId="1" xfId="0" applyFont="1" applyFill="1" applyBorder="1" applyAlignment="1">
      <alignment horizontal="center" vertical="top" wrapText="1"/>
    </xf>
    <xf numFmtId="0" fontId="45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center" wrapText="1"/>
    </xf>
    <xf numFmtId="0" fontId="52" fillId="0" borderId="0" xfId="0" applyFont="1" applyFill="1"/>
    <xf numFmtId="0" fontId="47" fillId="0" borderId="0" xfId="0" applyFont="1" applyFill="1"/>
    <xf numFmtId="0" fontId="4" fillId="0" borderId="0" xfId="0" applyFont="1" applyFill="1" applyBorder="1" applyAlignment="1">
      <alignment horizontal="center"/>
    </xf>
    <xf numFmtId="0" fontId="4" fillId="0" borderId="0" xfId="2" applyFont="1" applyFill="1" applyBorder="1" applyAlignment="1">
      <alignment horizontal="center" vertical="center" wrapText="1"/>
    </xf>
    <xf numFmtId="0" fontId="6" fillId="0" borderId="0" xfId="2" applyFont="1" applyFill="1" applyBorder="1" applyAlignment="1">
      <alignment horizontal="center"/>
    </xf>
    <xf numFmtId="0" fontId="45" fillId="0" borderId="1" xfId="0" applyFont="1" applyFill="1" applyBorder="1" applyAlignment="1">
      <alignment horizontal="center" vertical="center" wrapText="1"/>
    </xf>
    <xf numFmtId="0" fontId="4" fillId="20" borderId="0" xfId="0" applyFont="1" applyFill="1"/>
    <xf numFmtId="164" fontId="47" fillId="20" borderId="5" xfId="0" applyNumberFormat="1" applyFont="1" applyFill="1" applyBorder="1" applyAlignment="1">
      <alignment horizontal="center" vertical="center" wrapText="1"/>
    </xf>
    <xf numFmtId="164" fontId="47" fillId="20" borderId="23" xfId="0" applyNumberFormat="1" applyFont="1" applyFill="1" applyBorder="1" applyAlignment="1">
      <alignment horizontal="center" vertical="center" wrapText="1"/>
    </xf>
    <xf numFmtId="0" fontId="46" fillId="20" borderId="1" xfId="0" applyFont="1" applyFill="1" applyBorder="1" applyAlignment="1">
      <alignment horizontal="center" vertical="center" wrapText="1"/>
    </xf>
    <xf numFmtId="164" fontId="53" fillId="20" borderId="1" xfId="0" applyNumberFormat="1" applyFont="1" applyFill="1" applyBorder="1" applyAlignment="1">
      <alignment horizontal="center" vertical="center" wrapText="1"/>
    </xf>
    <xf numFmtId="164" fontId="47" fillId="20" borderId="1" xfId="2" applyNumberFormat="1" applyFont="1" applyFill="1" applyBorder="1" applyAlignment="1">
      <alignment horizontal="center" vertical="center" wrapText="1"/>
    </xf>
    <xf numFmtId="164" fontId="47" fillId="20" borderId="5" xfId="63" applyNumberFormat="1" applyFont="1" applyFill="1" applyBorder="1" applyAlignment="1">
      <alignment horizontal="center" vertical="center" wrapText="1"/>
    </xf>
    <xf numFmtId="14" fontId="2" fillId="20" borderId="1" xfId="0" applyNumberFormat="1" applyFont="1" applyFill="1" applyBorder="1" applyAlignment="1">
      <alignment horizontal="center" vertical="center" textRotation="90" wrapText="1"/>
    </xf>
    <xf numFmtId="164" fontId="47" fillId="20" borderId="23" xfId="2" applyNumberFormat="1" applyFont="1" applyFill="1" applyBorder="1" applyAlignment="1">
      <alignment horizontal="center" vertical="center" wrapText="1"/>
    </xf>
    <xf numFmtId="0" fontId="48" fillId="0" borderId="0" xfId="2" applyFont="1" applyFill="1" applyBorder="1" applyAlignment="1" applyProtection="1">
      <alignment horizontal="center" vertical="top" wrapText="1"/>
    </xf>
    <xf numFmtId="0" fontId="47" fillId="20" borderId="5" xfId="0" applyFont="1" applyFill="1" applyBorder="1" applyAlignment="1">
      <alignment horizontal="center" vertical="center" wrapText="1"/>
    </xf>
    <xf numFmtId="164" fontId="47" fillId="20" borderId="23" xfId="78" applyNumberFormat="1" applyFont="1" applyFill="1" applyBorder="1" applyAlignment="1" applyProtection="1">
      <alignment horizontal="center" vertical="center" wrapText="1"/>
    </xf>
    <xf numFmtId="1" fontId="50" fillId="20" borderId="1" xfId="0" applyNumberFormat="1" applyFont="1" applyFill="1" applyBorder="1" applyAlignment="1">
      <alignment horizontal="center" vertical="center" wrapText="1"/>
    </xf>
    <xf numFmtId="1" fontId="47" fillId="20" borderId="5" xfId="0" applyNumberFormat="1" applyFont="1" applyFill="1" applyBorder="1" applyAlignment="1">
      <alignment horizontal="center" vertical="center" wrapText="1"/>
    </xf>
    <xf numFmtId="1" fontId="47" fillId="20" borderId="1" xfId="2" applyNumberFormat="1" applyFont="1" applyFill="1" applyBorder="1" applyAlignment="1">
      <alignment horizontal="center" vertical="center" wrapText="1"/>
    </xf>
    <xf numFmtId="0" fontId="47" fillId="20" borderId="5" xfId="2" applyFont="1" applyFill="1" applyBorder="1" applyAlignment="1">
      <alignment horizontal="center" vertical="center" wrapText="1"/>
    </xf>
    <xf numFmtId="1" fontId="47" fillId="20" borderId="23" xfId="0" applyNumberFormat="1" applyFont="1" applyFill="1" applyBorder="1" applyAlignment="1">
      <alignment horizontal="center" vertical="center" wrapText="1"/>
    </xf>
    <xf numFmtId="0" fontId="47" fillId="20" borderId="23" xfId="0" applyFont="1" applyFill="1" applyBorder="1" applyAlignment="1">
      <alignment horizontal="center" vertical="center" wrapText="1"/>
    </xf>
    <xf numFmtId="1" fontId="47" fillId="20" borderId="23" xfId="2" applyNumberFormat="1" applyFont="1" applyFill="1" applyBorder="1" applyAlignment="1">
      <alignment horizontal="center" vertical="center" wrapText="1"/>
    </xf>
    <xf numFmtId="0" fontId="2" fillId="20" borderId="1" xfId="0" applyFont="1" applyFill="1" applyBorder="1" applyAlignment="1">
      <alignment horizontal="center" vertical="center" wrapText="1"/>
    </xf>
    <xf numFmtId="0" fontId="3" fillId="20" borderId="1" xfId="0" applyFont="1" applyFill="1" applyBorder="1" applyAlignment="1">
      <alignment horizontal="center" vertical="center" wrapText="1"/>
    </xf>
    <xf numFmtId="0" fontId="45" fillId="20" borderId="1" xfId="0" applyFont="1" applyFill="1" applyBorder="1" applyAlignment="1">
      <alignment vertical="center" wrapText="1"/>
    </xf>
    <xf numFmtId="3" fontId="47" fillId="20" borderId="23" xfId="1" applyNumberFormat="1" applyFont="1" applyFill="1" applyBorder="1" applyAlignment="1" applyProtection="1">
      <alignment horizontal="center" vertical="center" wrapText="1"/>
    </xf>
    <xf numFmtId="0" fontId="6" fillId="0" borderId="0" xfId="0" applyFont="1" applyFill="1" applyBorder="1"/>
    <xf numFmtId="164" fontId="47" fillId="20" borderId="23" xfId="1" applyNumberFormat="1" applyFont="1" applyFill="1" applyBorder="1" applyAlignment="1">
      <alignment vertical="top" wrapText="1"/>
    </xf>
    <xf numFmtId="0" fontId="6" fillId="20" borderId="23" xfId="0" applyFont="1" applyFill="1" applyBorder="1" applyAlignment="1">
      <alignment horizontal="center" vertical="center" wrapText="1"/>
    </xf>
    <xf numFmtId="1" fontId="6" fillId="20" borderId="23" xfId="0" applyNumberFormat="1" applyFont="1" applyFill="1" applyBorder="1" applyAlignment="1">
      <alignment horizontal="center" vertical="center" wrapText="1"/>
    </xf>
    <xf numFmtId="0" fontId="47" fillId="20" borderId="1" xfId="2" applyFont="1" applyFill="1" applyBorder="1" applyAlignment="1">
      <alignment horizontal="center" vertical="center" wrapText="1"/>
    </xf>
    <xf numFmtId="0" fontId="47" fillId="20" borderId="23" xfId="0" applyNumberFormat="1" applyFont="1" applyFill="1" applyBorder="1" applyAlignment="1">
      <alignment horizontal="center" vertical="center"/>
    </xf>
    <xf numFmtId="0" fontId="50" fillId="20" borderId="5" xfId="2" applyFont="1" applyFill="1" applyBorder="1" applyAlignment="1">
      <alignment horizontal="center" vertical="center" wrapText="1"/>
    </xf>
    <xf numFmtId="0" fontId="50" fillId="20" borderId="5" xfId="2" applyFont="1" applyFill="1" applyBorder="1" applyAlignment="1" applyProtection="1">
      <alignment horizontal="center" vertical="center" wrapText="1"/>
    </xf>
    <xf numFmtId="0" fontId="47" fillId="20" borderId="5" xfId="0" applyFont="1" applyFill="1" applyBorder="1" applyAlignment="1">
      <alignment vertical="top" wrapText="1"/>
    </xf>
    <xf numFmtId="0" fontId="46" fillId="20" borderId="5" xfId="0" applyFont="1" applyFill="1" applyBorder="1" applyAlignment="1">
      <alignment horizontal="center" vertical="top" wrapText="1"/>
    </xf>
    <xf numFmtId="0" fontId="54" fillId="20" borderId="5" xfId="0" applyFont="1" applyFill="1" applyBorder="1" applyAlignment="1">
      <alignment horizontal="center" vertical="center" wrapText="1"/>
    </xf>
    <xf numFmtId="0" fontId="50" fillId="20" borderId="1" xfId="2" applyFont="1" applyFill="1" applyBorder="1" applyAlignment="1" applyProtection="1">
      <alignment horizontal="center" vertical="center" wrapText="1"/>
    </xf>
    <xf numFmtId="0" fontId="54" fillId="20" borderId="1" xfId="2" applyFont="1" applyFill="1" applyBorder="1" applyAlignment="1">
      <alignment horizontal="center" vertical="center" wrapText="1"/>
    </xf>
    <xf numFmtId="0" fontId="50" fillId="20" borderId="1" xfId="2" applyFont="1" applyFill="1" applyBorder="1" applyAlignment="1">
      <alignment horizontal="center" vertical="center" wrapText="1"/>
    </xf>
    <xf numFmtId="0" fontId="54" fillId="20" borderId="5" xfId="0" applyFont="1" applyFill="1" applyBorder="1" applyAlignment="1" applyProtection="1">
      <alignment horizontal="center" vertical="center" wrapText="1"/>
      <protection locked="0"/>
    </xf>
    <xf numFmtId="0" fontId="50" fillId="20" borderId="1" xfId="0" applyFont="1" applyFill="1" applyBorder="1" applyAlignment="1">
      <alignment horizontal="center" vertical="center" wrapText="1"/>
    </xf>
    <xf numFmtId="0" fontId="47" fillId="20" borderId="1" xfId="0" applyFont="1" applyFill="1" applyBorder="1" applyAlignment="1">
      <alignment vertical="top" wrapText="1"/>
    </xf>
    <xf numFmtId="0" fontId="50" fillId="20" borderId="5" xfId="0" applyFont="1" applyFill="1" applyBorder="1" applyAlignment="1">
      <alignment horizontal="center" vertical="center" wrapText="1"/>
    </xf>
    <xf numFmtId="0" fontId="54" fillId="20" borderId="1" xfId="1" applyFont="1" applyFill="1" applyBorder="1" applyAlignment="1">
      <alignment horizontal="center" vertical="center" wrapText="1"/>
    </xf>
    <xf numFmtId="49" fontId="54" fillId="20" borderId="23" xfId="0" applyNumberFormat="1" applyFont="1" applyFill="1" applyBorder="1" applyAlignment="1">
      <alignment horizontal="center" vertical="center" wrapText="1"/>
    </xf>
    <xf numFmtId="0" fontId="50" fillId="20" borderId="23" xfId="0" applyFont="1" applyFill="1" applyBorder="1" applyAlignment="1">
      <alignment horizontal="center" vertical="center" wrapText="1"/>
    </xf>
    <xf numFmtId="0" fontId="47" fillId="20" borderId="23" xfId="0" applyFont="1" applyFill="1" applyBorder="1" applyAlignment="1">
      <alignment vertical="top" wrapText="1"/>
    </xf>
    <xf numFmtId="0" fontId="47" fillId="20" borderId="23" xfId="2" applyFont="1" applyFill="1" applyBorder="1" applyAlignment="1">
      <alignment horizontal="center" vertical="center" wrapText="1"/>
    </xf>
    <xf numFmtId="0" fontId="54" fillId="20" borderId="4" xfId="1" applyFont="1" applyFill="1" applyBorder="1" applyAlignment="1">
      <alignment horizontal="center" vertical="center" wrapText="1"/>
    </xf>
    <xf numFmtId="0" fontId="54" fillId="20" borderId="4" xfId="0" applyFont="1" applyFill="1" applyBorder="1" applyAlignment="1" applyProtection="1">
      <alignment horizontal="center" vertical="center" wrapText="1"/>
      <protection locked="0"/>
    </xf>
    <xf numFmtId="0" fontId="54" fillId="20" borderId="1" xfId="0" applyFont="1" applyFill="1" applyBorder="1" applyAlignment="1">
      <alignment horizontal="center" vertical="center" wrapText="1"/>
    </xf>
    <xf numFmtId="0" fontId="54" fillId="20" borderId="23" xfId="0" applyFont="1" applyFill="1" applyBorder="1" applyAlignment="1" applyProtection="1">
      <alignment horizontal="center" vertical="center" wrapText="1"/>
      <protection locked="0"/>
    </xf>
    <xf numFmtId="0" fontId="54" fillId="20" borderId="23" xfId="1" applyFont="1" applyFill="1" applyBorder="1" applyAlignment="1">
      <alignment horizontal="center" vertical="center" wrapText="1"/>
    </xf>
    <xf numFmtId="164" fontId="47" fillId="20" borderId="1" xfId="1" applyNumberFormat="1" applyFont="1" applyFill="1" applyBorder="1" applyAlignment="1">
      <alignment vertical="top" wrapText="1"/>
    </xf>
    <xf numFmtId="164" fontId="47" fillId="20" borderId="23" xfId="1" applyNumberFormat="1" applyFont="1" applyFill="1" applyBorder="1" applyAlignment="1">
      <alignment horizontal="left" vertical="top" wrapText="1"/>
    </xf>
    <xf numFmtId="164" fontId="53" fillId="20" borderId="23" xfId="0" applyNumberFormat="1" applyFont="1" applyFill="1" applyBorder="1" applyAlignment="1">
      <alignment horizontal="center" vertical="center" wrapText="1"/>
    </xf>
    <xf numFmtId="164" fontId="47" fillId="20" borderId="23" xfId="0" applyNumberFormat="1" applyFont="1" applyFill="1" applyBorder="1" applyAlignment="1">
      <alignment horizontal="center" vertical="center"/>
    </xf>
    <xf numFmtId="1" fontId="47" fillId="20" borderId="1" xfId="0" applyNumberFormat="1" applyFont="1" applyFill="1" applyBorder="1" applyAlignment="1">
      <alignment horizontal="center" vertical="center" wrapText="1"/>
    </xf>
    <xf numFmtId="0" fontId="47" fillId="21" borderId="23" xfId="0" applyFont="1" applyFill="1" applyBorder="1" applyAlignment="1">
      <alignment horizontal="left" vertical="top" wrapText="1"/>
    </xf>
    <xf numFmtId="14" fontId="50" fillId="20" borderId="1" xfId="0" applyNumberFormat="1" applyFont="1" applyFill="1" applyBorder="1" applyAlignment="1">
      <alignment horizontal="center" vertical="center" textRotation="90" wrapText="1"/>
    </xf>
    <xf numFmtId="1" fontId="46" fillId="20" borderId="1" xfId="0" applyNumberFormat="1" applyFont="1" applyFill="1" applyBorder="1" applyAlignment="1">
      <alignment horizontal="center" vertical="center" wrapText="1"/>
    </xf>
    <xf numFmtId="0" fontId="50" fillId="20" borderId="1" xfId="0" applyNumberFormat="1" applyFont="1" applyFill="1" applyBorder="1" applyAlignment="1">
      <alignment horizontal="center" vertical="center" wrapText="1"/>
    </xf>
    <xf numFmtId="2" fontId="4" fillId="20" borderId="0" xfId="0" applyNumberFormat="1" applyFont="1" applyFill="1"/>
    <xf numFmtId="0" fontId="45" fillId="20" borderId="1" xfId="0" applyFont="1" applyFill="1" applyBorder="1" applyAlignment="1">
      <alignment horizontal="center" vertical="center" wrapText="1"/>
    </xf>
    <xf numFmtId="0" fontId="2" fillId="20" borderId="1" xfId="0" applyFont="1" applyFill="1" applyBorder="1" applyAlignment="1">
      <alignment horizontal="center" vertical="center" textRotation="90" wrapText="1"/>
    </xf>
    <xf numFmtId="0" fontId="50" fillId="20" borderId="1" xfId="0" applyFont="1" applyFill="1" applyBorder="1" applyAlignment="1">
      <alignment vertical="center" wrapText="1"/>
    </xf>
    <xf numFmtId="166" fontId="47" fillId="20" borderId="23" xfId="0" applyNumberFormat="1" applyFont="1" applyFill="1" applyBorder="1" applyAlignment="1">
      <alignment horizontal="center" vertical="center"/>
    </xf>
    <xf numFmtId="164" fontId="47" fillId="20" borderId="23" xfId="87" applyNumberFormat="1" applyFont="1" applyFill="1" applyBorder="1" applyAlignment="1">
      <alignment horizontal="center" vertical="center"/>
    </xf>
    <xf numFmtId="164" fontId="4" fillId="20" borderId="0" xfId="0" applyNumberFormat="1" applyFont="1" applyFill="1"/>
    <xf numFmtId="164" fontId="47" fillId="22" borderId="5" xfId="0" applyNumberFormat="1" applyFont="1" applyFill="1" applyBorder="1" applyAlignment="1">
      <alignment horizontal="center" vertical="center" wrapText="1"/>
    </xf>
    <xf numFmtId="164" fontId="47" fillId="22" borderId="1" xfId="2" applyNumberFormat="1" applyFont="1" applyFill="1" applyBorder="1" applyAlignment="1">
      <alignment horizontal="center" vertical="center" wrapText="1"/>
    </xf>
    <xf numFmtId="164" fontId="47" fillId="22" borderId="23" xfId="0" applyNumberFormat="1" applyFont="1" applyFill="1" applyBorder="1" applyAlignment="1">
      <alignment horizontal="center" vertical="center" wrapText="1"/>
    </xf>
    <xf numFmtId="164" fontId="47" fillId="22" borderId="5" xfId="63" applyNumberFormat="1" applyFont="1" applyFill="1" applyBorder="1" applyAlignment="1">
      <alignment horizontal="center" vertical="center" wrapText="1"/>
    </xf>
    <xf numFmtId="164" fontId="50" fillId="22" borderId="23" xfId="0" applyNumberFormat="1" applyFont="1" applyFill="1" applyBorder="1" applyAlignment="1">
      <alignment horizontal="center" vertical="center" wrapText="1"/>
    </xf>
    <xf numFmtId="0" fontId="51" fillId="0" borderId="0" xfId="0" applyFont="1" applyFill="1" applyBorder="1" applyAlignment="1">
      <alignment horizontal="left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55" fillId="0" borderId="0" xfId="0" applyFont="1" applyFill="1" applyBorder="1" applyAlignment="1">
      <alignment horizontal="left" vertical="center" wrapText="1"/>
    </xf>
    <xf numFmtId="0" fontId="45" fillId="2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45" fillId="0" borderId="1" xfId="0" applyFont="1" applyFill="1" applyBorder="1" applyAlignment="1">
      <alignment horizontal="center" vertical="center" wrapText="1"/>
    </xf>
    <xf numFmtId="0" fontId="45" fillId="20" borderId="2" xfId="0" applyFont="1" applyFill="1" applyBorder="1" applyAlignment="1">
      <alignment horizontal="center" vertical="center" wrapText="1"/>
    </xf>
    <xf numFmtId="0" fontId="45" fillId="20" borderId="3" xfId="0" applyFont="1" applyFill="1" applyBorder="1" applyAlignment="1">
      <alignment horizontal="center" vertical="center" wrapText="1"/>
    </xf>
    <xf numFmtId="0" fontId="45" fillId="20" borderId="4" xfId="0" applyFont="1" applyFill="1" applyBorder="1" applyAlignment="1">
      <alignment horizontal="center" vertical="center" wrapText="1"/>
    </xf>
    <xf numFmtId="0" fontId="2" fillId="20" borderId="1" xfId="0" applyFont="1" applyFill="1" applyBorder="1" applyAlignment="1">
      <alignment horizontal="center" vertical="center" textRotation="90" wrapText="1"/>
    </xf>
  </cellXfs>
  <cellStyles count="156">
    <cellStyle name="20% - Акцент1 2" xfId="3" xr:uid="{00000000-0005-0000-0000-000000000000}"/>
    <cellStyle name="20% - Акцент2 2" xfId="4" xr:uid="{00000000-0005-0000-0000-000001000000}"/>
    <cellStyle name="20% - Акцент3 2" xfId="5" xr:uid="{00000000-0005-0000-0000-000002000000}"/>
    <cellStyle name="20% - Акцент4 2" xfId="6" xr:uid="{00000000-0005-0000-0000-000003000000}"/>
    <cellStyle name="20% - Акцент5 2" xfId="7" xr:uid="{00000000-0005-0000-0000-000004000000}"/>
    <cellStyle name="20% - Акцент6 2" xfId="8" xr:uid="{00000000-0005-0000-0000-000005000000}"/>
    <cellStyle name="40% - Акцент1 2" xfId="9" xr:uid="{00000000-0005-0000-0000-000006000000}"/>
    <cellStyle name="40% - Акцент2 2" xfId="10" xr:uid="{00000000-0005-0000-0000-000007000000}"/>
    <cellStyle name="40% - Акцент3 2" xfId="11" xr:uid="{00000000-0005-0000-0000-000008000000}"/>
    <cellStyle name="40% - Акцент4 2" xfId="12" xr:uid="{00000000-0005-0000-0000-000009000000}"/>
    <cellStyle name="40% - Акцент5 2" xfId="13" xr:uid="{00000000-0005-0000-0000-00000A000000}"/>
    <cellStyle name="40% - Акцент6 2" xfId="14" xr:uid="{00000000-0005-0000-0000-00000B000000}"/>
    <cellStyle name="60% - Акцент1 2" xfId="15" xr:uid="{00000000-0005-0000-0000-00000C000000}"/>
    <cellStyle name="60% - Акцент2 2" xfId="16" xr:uid="{00000000-0005-0000-0000-00000D000000}"/>
    <cellStyle name="60% - Акцент3 2" xfId="17" xr:uid="{00000000-0005-0000-0000-00000E000000}"/>
    <cellStyle name="60% - Акцент4 2" xfId="18" xr:uid="{00000000-0005-0000-0000-00000F000000}"/>
    <cellStyle name="60% - Акцент5 2" xfId="19" xr:uid="{00000000-0005-0000-0000-000010000000}"/>
    <cellStyle name="60% - Акцент6 2" xfId="20" xr:uid="{00000000-0005-0000-0000-000011000000}"/>
    <cellStyle name="Акцент1 2" xfId="21" xr:uid="{00000000-0005-0000-0000-000012000000}"/>
    <cellStyle name="Акцент1 3" xfId="44" xr:uid="{00000000-0005-0000-0000-000013000000}"/>
    <cellStyle name="Акцент2 2" xfId="22" xr:uid="{00000000-0005-0000-0000-000014000000}"/>
    <cellStyle name="Акцент2 3" xfId="45" xr:uid="{00000000-0005-0000-0000-000015000000}"/>
    <cellStyle name="Акцент3 2" xfId="23" xr:uid="{00000000-0005-0000-0000-000016000000}"/>
    <cellStyle name="Акцент3 3" xfId="46" xr:uid="{00000000-0005-0000-0000-000017000000}"/>
    <cellStyle name="Акцент4 2" xfId="24" xr:uid="{00000000-0005-0000-0000-000018000000}"/>
    <cellStyle name="Акцент4 3" xfId="47" xr:uid="{00000000-0005-0000-0000-000019000000}"/>
    <cellStyle name="Акцент5 2" xfId="25" xr:uid="{00000000-0005-0000-0000-00001A000000}"/>
    <cellStyle name="Акцент5 3" xfId="48" xr:uid="{00000000-0005-0000-0000-00001B000000}"/>
    <cellStyle name="Акцент6 2" xfId="26" xr:uid="{00000000-0005-0000-0000-00001C000000}"/>
    <cellStyle name="Акцент6 3" xfId="49" xr:uid="{00000000-0005-0000-0000-00001D000000}"/>
    <cellStyle name="Ввод  2" xfId="27" xr:uid="{00000000-0005-0000-0000-00001E000000}"/>
    <cellStyle name="Ввод  2 2" xfId="88" xr:uid="{00000000-0005-0000-0000-00001F000000}"/>
    <cellStyle name="Ввод  2 3" xfId="105" xr:uid="{00000000-0005-0000-0000-000020000000}"/>
    <cellStyle name="Ввод  2 4" xfId="122" xr:uid="{00000000-0005-0000-0000-000021000000}"/>
    <cellStyle name="Ввод  2 5" xfId="139" xr:uid="{00000000-0005-0000-0000-000022000000}"/>
    <cellStyle name="Ввод  3" xfId="50" xr:uid="{00000000-0005-0000-0000-000023000000}"/>
    <cellStyle name="Ввод  3 2" xfId="93" xr:uid="{00000000-0005-0000-0000-000024000000}"/>
    <cellStyle name="Ввод  3 3" xfId="110" xr:uid="{00000000-0005-0000-0000-000025000000}"/>
    <cellStyle name="Ввод  3 4" xfId="127" xr:uid="{00000000-0005-0000-0000-000026000000}"/>
    <cellStyle name="Ввод  3 5" xfId="144" xr:uid="{00000000-0005-0000-0000-000027000000}"/>
    <cellStyle name="Ввод  4" xfId="81" xr:uid="{00000000-0005-0000-0000-000028000000}"/>
    <cellStyle name="Ввод  4 2" xfId="100" xr:uid="{00000000-0005-0000-0000-000029000000}"/>
    <cellStyle name="Ввод  4 3" xfId="117" xr:uid="{00000000-0005-0000-0000-00002A000000}"/>
    <cellStyle name="Ввод  4 4" xfId="134" xr:uid="{00000000-0005-0000-0000-00002B000000}"/>
    <cellStyle name="Ввод  4 5" xfId="151" xr:uid="{00000000-0005-0000-0000-00002C000000}"/>
    <cellStyle name="Вывод 2" xfId="28" xr:uid="{00000000-0005-0000-0000-00002D000000}"/>
    <cellStyle name="Вывод 2 2" xfId="89" xr:uid="{00000000-0005-0000-0000-00002E000000}"/>
    <cellStyle name="Вывод 2 3" xfId="106" xr:uid="{00000000-0005-0000-0000-00002F000000}"/>
    <cellStyle name="Вывод 2 4" xfId="123" xr:uid="{00000000-0005-0000-0000-000030000000}"/>
    <cellStyle name="Вывод 2 5" xfId="140" xr:uid="{00000000-0005-0000-0000-000031000000}"/>
    <cellStyle name="Вывод 3" xfId="51" xr:uid="{00000000-0005-0000-0000-000032000000}"/>
    <cellStyle name="Вывод 3 2" xfId="94" xr:uid="{00000000-0005-0000-0000-000033000000}"/>
    <cellStyle name="Вывод 3 3" xfId="111" xr:uid="{00000000-0005-0000-0000-000034000000}"/>
    <cellStyle name="Вывод 3 4" xfId="128" xr:uid="{00000000-0005-0000-0000-000035000000}"/>
    <cellStyle name="Вывод 3 5" xfId="145" xr:uid="{00000000-0005-0000-0000-000036000000}"/>
    <cellStyle name="Вывод 4" xfId="82" xr:uid="{00000000-0005-0000-0000-000037000000}"/>
    <cellStyle name="Вывод 4 2" xfId="101" xr:uid="{00000000-0005-0000-0000-000038000000}"/>
    <cellStyle name="Вывод 4 3" xfId="118" xr:uid="{00000000-0005-0000-0000-000039000000}"/>
    <cellStyle name="Вывод 4 4" xfId="135" xr:uid="{00000000-0005-0000-0000-00003A000000}"/>
    <cellStyle name="Вывод 4 5" xfId="152" xr:uid="{00000000-0005-0000-0000-00003B000000}"/>
    <cellStyle name="Вычисление 2" xfId="29" xr:uid="{00000000-0005-0000-0000-00003C000000}"/>
    <cellStyle name="Вычисление 2 2" xfId="90" xr:uid="{00000000-0005-0000-0000-00003D000000}"/>
    <cellStyle name="Вычисление 2 3" xfId="107" xr:uid="{00000000-0005-0000-0000-00003E000000}"/>
    <cellStyle name="Вычисление 2 4" xfId="124" xr:uid="{00000000-0005-0000-0000-00003F000000}"/>
    <cellStyle name="Вычисление 2 5" xfId="141" xr:uid="{00000000-0005-0000-0000-000040000000}"/>
    <cellStyle name="Вычисление 3" xfId="52" xr:uid="{00000000-0005-0000-0000-000041000000}"/>
    <cellStyle name="Вычисление 3 2" xfId="95" xr:uid="{00000000-0005-0000-0000-000042000000}"/>
    <cellStyle name="Вычисление 3 3" xfId="112" xr:uid="{00000000-0005-0000-0000-000043000000}"/>
    <cellStyle name="Вычисление 3 4" xfId="129" xr:uid="{00000000-0005-0000-0000-000044000000}"/>
    <cellStyle name="Вычисление 3 5" xfId="146" xr:uid="{00000000-0005-0000-0000-000045000000}"/>
    <cellStyle name="Вычисление 4" xfId="83" xr:uid="{00000000-0005-0000-0000-000046000000}"/>
    <cellStyle name="Вычисление 4 2" xfId="102" xr:uid="{00000000-0005-0000-0000-000047000000}"/>
    <cellStyle name="Вычисление 4 3" xfId="119" xr:uid="{00000000-0005-0000-0000-000048000000}"/>
    <cellStyle name="Вычисление 4 4" xfId="136" xr:uid="{00000000-0005-0000-0000-000049000000}"/>
    <cellStyle name="Вычисление 4 5" xfId="153" xr:uid="{00000000-0005-0000-0000-00004A000000}"/>
    <cellStyle name="Заголовок 1 2" xfId="30" xr:uid="{00000000-0005-0000-0000-00004B000000}"/>
    <cellStyle name="Заголовок 1 2 2" xfId="76" xr:uid="{00000000-0005-0000-0000-00004C000000}"/>
    <cellStyle name="Заголовок 1 2 3" xfId="75" xr:uid="{00000000-0005-0000-0000-00004D000000}"/>
    <cellStyle name="Заголовок 1 3" xfId="53" xr:uid="{00000000-0005-0000-0000-00004E000000}"/>
    <cellStyle name="Заголовок 2 2" xfId="31" xr:uid="{00000000-0005-0000-0000-00004F000000}"/>
    <cellStyle name="Заголовок 2 3" xfId="54" xr:uid="{00000000-0005-0000-0000-000050000000}"/>
    <cellStyle name="Заголовок 3 2" xfId="32" xr:uid="{00000000-0005-0000-0000-000051000000}"/>
    <cellStyle name="Заголовок 3 3" xfId="55" xr:uid="{00000000-0005-0000-0000-000052000000}"/>
    <cellStyle name="Заголовок 4 2" xfId="33" xr:uid="{00000000-0005-0000-0000-000053000000}"/>
    <cellStyle name="Заголовок 4 3" xfId="56" xr:uid="{00000000-0005-0000-0000-000054000000}"/>
    <cellStyle name="Заголовок1 1" xfId="77" xr:uid="{00000000-0005-0000-0000-000055000000}"/>
    <cellStyle name="Итог 2" xfId="34" xr:uid="{00000000-0005-0000-0000-000056000000}"/>
    <cellStyle name="Итог 2 2" xfId="91" xr:uid="{00000000-0005-0000-0000-000057000000}"/>
    <cellStyle name="Итог 2 3" xfId="108" xr:uid="{00000000-0005-0000-0000-000058000000}"/>
    <cellStyle name="Итог 2 4" xfId="125" xr:uid="{00000000-0005-0000-0000-000059000000}"/>
    <cellStyle name="Итог 2 5" xfId="142" xr:uid="{00000000-0005-0000-0000-00005A000000}"/>
    <cellStyle name="Итог 3" xfId="57" xr:uid="{00000000-0005-0000-0000-00005B000000}"/>
    <cellStyle name="Итог 3 2" xfId="96" xr:uid="{00000000-0005-0000-0000-00005C000000}"/>
    <cellStyle name="Итог 3 3" xfId="113" xr:uid="{00000000-0005-0000-0000-00005D000000}"/>
    <cellStyle name="Итог 3 4" xfId="130" xr:uid="{00000000-0005-0000-0000-00005E000000}"/>
    <cellStyle name="Итог 3 5" xfId="147" xr:uid="{00000000-0005-0000-0000-00005F000000}"/>
    <cellStyle name="Итог 4" xfId="84" xr:uid="{00000000-0005-0000-0000-000060000000}"/>
    <cellStyle name="Итог 4 2" xfId="103" xr:uid="{00000000-0005-0000-0000-000061000000}"/>
    <cellStyle name="Итог 4 3" xfId="120" xr:uid="{00000000-0005-0000-0000-000062000000}"/>
    <cellStyle name="Итог 4 4" xfId="137" xr:uid="{00000000-0005-0000-0000-000063000000}"/>
    <cellStyle name="Итог 4 5" xfId="154" xr:uid="{00000000-0005-0000-0000-000064000000}"/>
    <cellStyle name="Контрольная ячейка 2" xfId="35" xr:uid="{00000000-0005-0000-0000-000065000000}"/>
    <cellStyle name="Контрольная ячейка 3" xfId="58" xr:uid="{00000000-0005-0000-0000-000066000000}"/>
    <cellStyle name="Название 2" xfId="36" xr:uid="{00000000-0005-0000-0000-000067000000}"/>
    <cellStyle name="Название 3" xfId="59" xr:uid="{00000000-0005-0000-0000-000068000000}"/>
    <cellStyle name="Нейтральный 2" xfId="37" xr:uid="{00000000-0005-0000-0000-000069000000}"/>
    <cellStyle name="Нейтральный 3" xfId="60" xr:uid="{00000000-0005-0000-0000-00006A000000}"/>
    <cellStyle name="Обычный" xfId="0" builtinId="0"/>
    <cellStyle name="Обычный 2" xfId="2" xr:uid="{00000000-0005-0000-0000-00006C000000}"/>
    <cellStyle name="Обычный 2 2" xfId="61" xr:uid="{00000000-0005-0000-0000-00006D000000}"/>
    <cellStyle name="Обычный 3" xfId="62" xr:uid="{00000000-0005-0000-0000-00006E000000}"/>
    <cellStyle name="Обычный 4" xfId="86" xr:uid="{00000000-0005-0000-0000-00006F000000}"/>
    <cellStyle name="Обычный 5" xfId="87" xr:uid="{00000000-0005-0000-0000-000070000000}"/>
    <cellStyle name="Обычный_Лист1" xfId="1" xr:uid="{00000000-0005-0000-0000-000071000000}"/>
    <cellStyle name="Обычный_Лист1 2" xfId="63" xr:uid="{00000000-0005-0000-0000-000072000000}"/>
    <cellStyle name="Обычный_Лист1_1 2" xfId="78" xr:uid="{00000000-0005-0000-0000-000073000000}"/>
    <cellStyle name="Плохой 2" xfId="38" xr:uid="{00000000-0005-0000-0000-000074000000}"/>
    <cellStyle name="Плохой 3" xfId="64" xr:uid="{00000000-0005-0000-0000-000075000000}"/>
    <cellStyle name="Пояснение 2" xfId="39" xr:uid="{00000000-0005-0000-0000-000076000000}"/>
    <cellStyle name="Пояснение 3" xfId="65" xr:uid="{00000000-0005-0000-0000-000077000000}"/>
    <cellStyle name="Примечание 2" xfId="40" xr:uid="{00000000-0005-0000-0000-000078000000}"/>
    <cellStyle name="Примечание 2 2" xfId="67" xr:uid="{00000000-0005-0000-0000-000079000000}"/>
    <cellStyle name="Примечание 2 2 2" xfId="98" xr:uid="{00000000-0005-0000-0000-00007A000000}"/>
    <cellStyle name="Примечание 2 2 3" xfId="115" xr:uid="{00000000-0005-0000-0000-00007B000000}"/>
    <cellStyle name="Примечание 2 2 4" xfId="132" xr:uid="{00000000-0005-0000-0000-00007C000000}"/>
    <cellStyle name="Примечание 2 2 5" xfId="149" xr:uid="{00000000-0005-0000-0000-00007D000000}"/>
    <cellStyle name="Примечание 2 3" xfId="92" xr:uid="{00000000-0005-0000-0000-00007E000000}"/>
    <cellStyle name="Примечание 2 4" xfId="109" xr:uid="{00000000-0005-0000-0000-00007F000000}"/>
    <cellStyle name="Примечание 2 5" xfId="126" xr:uid="{00000000-0005-0000-0000-000080000000}"/>
    <cellStyle name="Примечание 2 6" xfId="143" xr:uid="{00000000-0005-0000-0000-000081000000}"/>
    <cellStyle name="Примечание 3" xfId="68" xr:uid="{00000000-0005-0000-0000-000082000000}"/>
    <cellStyle name="Примечание 3 2" xfId="99" xr:uid="{00000000-0005-0000-0000-000083000000}"/>
    <cellStyle name="Примечание 3 3" xfId="116" xr:uid="{00000000-0005-0000-0000-000084000000}"/>
    <cellStyle name="Примечание 3 4" xfId="133" xr:uid="{00000000-0005-0000-0000-000085000000}"/>
    <cellStyle name="Примечание 3 5" xfId="150" xr:uid="{00000000-0005-0000-0000-000086000000}"/>
    <cellStyle name="Примечание 4" xfId="66" xr:uid="{00000000-0005-0000-0000-000087000000}"/>
    <cellStyle name="Примечание 4 2" xfId="97" xr:uid="{00000000-0005-0000-0000-000088000000}"/>
    <cellStyle name="Примечание 4 3" xfId="114" xr:uid="{00000000-0005-0000-0000-000089000000}"/>
    <cellStyle name="Примечание 4 4" xfId="131" xr:uid="{00000000-0005-0000-0000-00008A000000}"/>
    <cellStyle name="Примечание 4 5" xfId="148" xr:uid="{00000000-0005-0000-0000-00008B000000}"/>
    <cellStyle name="Примечание 5" xfId="85" xr:uid="{00000000-0005-0000-0000-00008C000000}"/>
    <cellStyle name="Примечание 5 2" xfId="104" xr:uid="{00000000-0005-0000-0000-00008D000000}"/>
    <cellStyle name="Примечание 5 3" xfId="121" xr:uid="{00000000-0005-0000-0000-00008E000000}"/>
    <cellStyle name="Примечание 5 4" xfId="138" xr:uid="{00000000-0005-0000-0000-00008F000000}"/>
    <cellStyle name="Примечание 5 5" xfId="155" xr:uid="{00000000-0005-0000-0000-000090000000}"/>
    <cellStyle name="Процентный 2" xfId="70" xr:uid="{00000000-0005-0000-0000-000091000000}"/>
    <cellStyle name="Процентный 3" xfId="69" xr:uid="{00000000-0005-0000-0000-000092000000}"/>
    <cellStyle name="Результат 1" xfId="79" xr:uid="{00000000-0005-0000-0000-000093000000}"/>
    <cellStyle name="Результат2 1" xfId="80" xr:uid="{00000000-0005-0000-0000-000094000000}"/>
    <cellStyle name="Связанная ячейка 2" xfId="41" xr:uid="{00000000-0005-0000-0000-000095000000}"/>
    <cellStyle name="Связанная ячейка 3" xfId="71" xr:uid="{00000000-0005-0000-0000-000096000000}"/>
    <cellStyle name="Стиль 1" xfId="72" xr:uid="{00000000-0005-0000-0000-000097000000}"/>
    <cellStyle name="Текст предупреждения 2" xfId="42" xr:uid="{00000000-0005-0000-0000-000098000000}"/>
    <cellStyle name="Текст предупреждения 3" xfId="73" xr:uid="{00000000-0005-0000-0000-000099000000}"/>
    <cellStyle name="Хороший 2" xfId="43" xr:uid="{00000000-0005-0000-0000-00009A000000}"/>
    <cellStyle name="Хороший 3" xfId="74" xr:uid="{00000000-0005-0000-0000-00009B000000}"/>
  </cellStyles>
  <dxfs count="0"/>
  <tableStyles count="0" defaultTableStyle="TableStyleMedium2" defaultPivotStyle="PivotStyleLight16"/>
  <colors>
    <mruColors>
      <color rgb="FFE8E8E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41"/>
  <sheetViews>
    <sheetView tabSelected="1" view="pageBreakPreview" topLeftCell="A3" zoomScale="85" zoomScaleNormal="100" zoomScaleSheetLayoutView="85" workbookViewId="0">
      <selection activeCell="O39" sqref="O39"/>
    </sheetView>
  </sheetViews>
  <sheetFormatPr defaultColWidth="9.21875" defaultRowHeight="13.8" x14ac:dyDescent="0.25"/>
  <cols>
    <col min="1" max="1" width="4.77734375" style="7" customWidth="1"/>
    <col min="2" max="2" width="31" style="7" customWidth="1"/>
    <col min="3" max="3" width="11.44140625" style="18" customWidth="1"/>
    <col min="4" max="4" width="12.21875" style="18" customWidth="1"/>
    <col min="5" max="5" width="12.77734375" style="18" customWidth="1"/>
    <col min="6" max="6" width="13.21875" style="18" customWidth="1"/>
    <col min="7" max="19" width="10.21875" style="18" customWidth="1"/>
    <col min="20" max="20" width="50.77734375" style="7" customWidth="1"/>
    <col min="21" max="21" width="9.21875" style="7" hidden="1" customWidth="1"/>
    <col min="22" max="25" width="9.21875" style="7"/>
    <col min="26" max="26" width="8.44140625" style="7" customWidth="1"/>
    <col min="27" max="16384" width="9.21875" style="7"/>
  </cols>
  <sheetData>
    <row r="1" spans="1:23" x14ac:dyDescent="0.25">
      <c r="T1" s="13" t="s">
        <v>25</v>
      </c>
    </row>
    <row r="2" spans="1:23" ht="18" x14ac:dyDescent="0.25">
      <c r="A2" s="96" t="s">
        <v>0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</row>
    <row r="3" spans="1:23" ht="18" x14ac:dyDescent="0.25">
      <c r="A3" s="96" t="s">
        <v>19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</row>
    <row r="4" spans="1:23" ht="15" customHeight="1" x14ac:dyDescent="0.25">
      <c r="A4" s="97" t="s">
        <v>1</v>
      </c>
      <c r="B4" s="97" t="s">
        <v>2</v>
      </c>
      <c r="C4" s="98" t="s">
        <v>3</v>
      </c>
      <c r="D4" s="95" t="s">
        <v>4</v>
      </c>
      <c r="E4" s="95" t="s">
        <v>5</v>
      </c>
      <c r="F4" s="95" t="s">
        <v>6</v>
      </c>
      <c r="G4" s="95" t="s">
        <v>7</v>
      </c>
      <c r="H4" s="95"/>
      <c r="I4" s="95"/>
      <c r="J4" s="95"/>
      <c r="K4" s="95"/>
      <c r="L4" s="95"/>
      <c r="M4" s="95" t="s">
        <v>8</v>
      </c>
      <c r="N4" s="95"/>
      <c r="O4" s="95"/>
      <c r="P4" s="95"/>
      <c r="Q4" s="95"/>
      <c r="R4" s="95"/>
      <c r="S4" s="101" t="s">
        <v>9</v>
      </c>
      <c r="T4" s="91" t="s">
        <v>13</v>
      </c>
    </row>
    <row r="5" spans="1:23" ht="15.75" customHeight="1" x14ac:dyDescent="0.25">
      <c r="A5" s="97"/>
      <c r="B5" s="97"/>
      <c r="C5" s="99"/>
      <c r="D5" s="95"/>
      <c r="E5" s="95"/>
      <c r="F5" s="95"/>
      <c r="G5" s="95"/>
      <c r="H5" s="95"/>
      <c r="I5" s="95"/>
      <c r="J5" s="95"/>
      <c r="K5" s="95"/>
      <c r="L5" s="95"/>
      <c r="M5" s="95" t="s">
        <v>10</v>
      </c>
      <c r="N5" s="95"/>
      <c r="O5" s="95"/>
      <c r="P5" s="95"/>
      <c r="Q5" s="95"/>
      <c r="R5" s="95"/>
      <c r="S5" s="101"/>
      <c r="T5" s="92"/>
    </row>
    <row r="6" spans="1:23" ht="92.25" customHeight="1" x14ac:dyDescent="0.25">
      <c r="A6" s="97"/>
      <c r="B6" s="97"/>
      <c r="C6" s="100"/>
      <c r="D6" s="95"/>
      <c r="E6" s="95"/>
      <c r="F6" s="95"/>
      <c r="G6" s="25">
        <v>44197</v>
      </c>
      <c r="H6" s="80" t="s">
        <v>11</v>
      </c>
      <c r="I6" s="25">
        <v>44531</v>
      </c>
      <c r="J6" s="80" t="s">
        <v>11</v>
      </c>
      <c r="K6" s="75">
        <v>44592</v>
      </c>
      <c r="L6" s="80" t="s">
        <v>11</v>
      </c>
      <c r="M6" s="25">
        <v>44562</v>
      </c>
      <c r="N6" s="80" t="s">
        <v>12</v>
      </c>
      <c r="O6" s="25">
        <v>44531</v>
      </c>
      <c r="P6" s="80" t="s">
        <v>12</v>
      </c>
      <c r="Q6" s="75">
        <v>44599</v>
      </c>
      <c r="R6" s="80" t="s">
        <v>12</v>
      </c>
      <c r="S6" s="101"/>
      <c r="T6" s="93"/>
    </row>
    <row r="7" spans="1:23" s="12" customFormat="1" x14ac:dyDescent="0.25">
      <c r="A7" s="17">
        <v>1</v>
      </c>
      <c r="B7" s="17">
        <v>2</v>
      </c>
      <c r="C7" s="79">
        <v>3</v>
      </c>
      <c r="D7" s="79">
        <v>4</v>
      </c>
      <c r="E7" s="79">
        <v>5</v>
      </c>
      <c r="F7" s="79">
        <v>6</v>
      </c>
      <c r="G7" s="79">
        <v>7</v>
      </c>
      <c r="H7" s="79">
        <v>8</v>
      </c>
      <c r="I7" s="79">
        <v>9</v>
      </c>
      <c r="J7" s="79">
        <v>10</v>
      </c>
      <c r="K7" s="79">
        <v>11</v>
      </c>
      <c r="L7" s="79">
        <v>12</v>
      </c>
      <c r="M7" s="79">
        <v>13</v>
      </c>
      <c r="N7" s="79">
        <v>14</v>
      </c>
      <c r="O7" s="79">
        <v>15</v>
      </c>
      <c r="P7" s="79">
        <v>16</v>
      </c>
      <c r="Q7" s="56">
        <v>17</v>
      </c>
      <c r="R7" s="79">
        <v>18</v>
      </c>
      <c r="S7" s="37">
        <v>19</v>
      </c>
      <c r="T7" s="11">
        <v>20</v>
      </c>
    </row>
    <row r="8" spans="1:23" ht="27.75" customHeight="1" x14ac:dyDescent="0.25">
      <c r="A8" s="9"/>
      <c r="B8" s="4" t="s">
        <v>18</v>
      </c>
      <c r="C8" s="21"/>
      <c r="D8" s="21"/>
      <c r="E8" s="21"/>
      <c r="F8" s="21"/>
      <c r="G8" s="21"/>
      <c r="H8" s="21"/>
      <c r="I8" s="21"/>
      <c r="J8" s="21"/>
      <c r="K8" s="76"/>
      <c r="L8" s="21"/>
      <c r="M8" s="79">
        <v>16</v>
      </c>
      <c r="N8" s="21"/>
      <c r="O8" s="79">
        <v>15</v>
      </c>
      <c r="P8" s="21"/>
      <c r="Q8" s="77">
        <v>14</v>
      </c>
      <c r="R8" s="21"/>
      <c r="S8" s="38"/>
      <c r="T8" s="3"/>
    </row>
    <row r="9" spans="1:23" ht="32.25" customHeight="1" x14ac:dyDescent="0.25">
      <c r="A9" s="10"/>
      <c r="B9" s="5" t="s">
        <v>14</v>
      </c>
      <c r="C9" s="81"/>
      <c r="D9" s="81"/>
      <c r="E9" s="81"/>
      <c r="F9" s="56"/>
      <c r="G9" s="30"/>
      <c r="H9" s="30"/>
      <c r="I9" s="30"/>
      <c r="J9" s="30"/>
      <c r="K9" s="30"/>
      <c r="L9" s="30"/>
      <c r="M9" s="22">
        <f>SUM(M10:M25)</f>
        <v>48607.399999999994</v>
      </c>
      <c r="N9" s="22">
        <f>SUM(N10:N29)</f>
        <v>11010.6</v>
      </c>
      <c r="O9" s="71">
        <f>SUM(O10:O24)</f>
        <v>141831</v>
      </c>
      <c r="P9" s="22">
        <f>SUM(P10:P29)</f>
        <v>12195.500000000002</v>
      </c>
      <c r="Q9" s="22">
        <f>SUM(Q10:Q29)</f>
        <v>65382.7</v>
      </c>
      <c r="R9" s="22">
        <f>SUM(R10:R29)</f>
        <v>15763.5</v>
      </c>
      <c r="S9" s="39"/>
      <c r="T9" s="5"/>
      <c r="U9" s="2"/>
      <c r="V9" s="8"/>
    </row>
    <row r="10" spans="1:23" s="1" customFormat="1" ht="142.94999999999999" customHeight="1" x14ac:dyDescent="0.25">
      <c r="A10" s="50">
        <v>1</v>
      </c>
      <c r="B10" s="51" t="s">
        <v>31</v>
      </c>
      <c r="C10" s="33">
        <v>4687873</v>
      </c>
      <c r="D10" s="47" t="s">
        <v>17</v>
      </c>
      <c r="E10" s="52" t="s">
        <v>20</v>
      </c>
      <c r="F10" s="28">
        <v>6</v>
      </c>
      <c r="G10" s="31">
        <v>107</v>
      </c>
      <c r="H10" s="31">
        <v>100</v>
      </c>
      <c r="I10" s="31">
        <v>106</v>
      </c>
      <c r="J10" s="31">
        <v>101</v>
      </c>
      <c r="K10" s="31">
        <v>106</v>
      </c>
      <c r="L10" s="31">
        <v>101</v>
      </c>
      <c r="M10" s="85">
        <v>3569.7</v>
      </c>
      <c r="N10" s="19">
        <v>3569.7</v>
      </c>
      <c r="O10" s="19">
        <v>3538.5</v>
      </c>
      <c r="P10" s="19">
        <v>3538.5</v>
      </c>
      <c r="Q10" s="19">
        <v>3569.7</v>
      </c>
      <c r="R10" s="19">
        <f>3569.7</f>
        <v>3569.7</v>
      </c>
      <c r="S10" s="28">
        <v>40</v>
      </c>
      <c r="T10" s="49" t="s">
        <v>58</v>
      </c>
      <c r="U10" s="2"/>
      <c r="V10" s="14"/>
      <c r="W10" s="14"/>
    </row>
    <row r="11" spans="1:23" s="1" customFormat="1" ht="54.75" customHeight="1" x14ac:dyDescent="0.25">
      <c r="A11" s="50">
        <v>2</v>
      </c>
      <c r="B11" s="53" t="s">
        <v>32</v>
      </c>
      <c r="C11" s="33">
        <v>32320594</v>
      </c>
      <c r="D11" s="54" t="s">
        <v>17</v>
      </c>
      <c r="E11" s="52" t="s">
        <v>20</v>
      </c>
      <c r="F11" s="45">
        <v>4308</v>
      </c>
      <c r="G11" s="32">
        <v>3838</v>
      </c>
      <c r="H11" s="32">
        <v>5</v>
      </c>
      <c r="I11" s="32">
        <v>3892</v>
      </c>
      <c r="J11" s="32">
        <v>116</v>
      </c>
      <c r="K11" s="32">
        <v>3855</v>
      </c>
      <c r="L11" s="32">
        <v>19</v>
      </c>
      <c r="M11" s="86">
        <v>22981.599999999999</v>
      </c>
      <c r="N11" s="23">
        <v>90.3</v>
      </c>
      <c r="O11" s="23">
        <v>70424.7</v>
      </c>
      <c r="P11" s="23">
        <v>1527.1</v>
      </c>
      <c r="Q11" s="82">
        <v>29015.3</v>
      </c>
      <c r="R11" s="23">
        <v>6033.7</v>
      </c>
      <c r="S11" s="45">
        <v>1</v>
      </c>
      <c r="T11" s="49" t="s">
        <v>55</v>
      </c>
      <c r="U11" s="15"/>
      <c r="V11" s="16"/>
      <c r="W11" s="16"/>
    </row>
    <row r="12" spans="1:23" s="1" customFormat="1" ht="53.25" customHeight="1" x14ac:dyDescent="0.25">
      <c r="A12" s="50">
        <v>3</v>
      </c>
      <c r="B12" s="59" t="s">
        <v>33</v>
      </c>
      <c r="C12" s="33">
        <v>38504922</v>
      </c>
      <c r="D12" s="56" t="s">
        <v>16</v>
      </c>
      <c r="E12" s="56" t="s">
        <v>20</v>
      </c>
      <c r="F12" s="28">
        <v>71</v>
      </c>
      <c r="G12" s="31">
        <v>117</v>
      </c>
      <c r="H12" s="31">
        <v>83</v>
      </c>
      <c r="I12" s="31">
        <v>147</v>
      </c>
      <c r="J12" s="31">
        <v>105</v>
      </c>
      <c r="K12" s="31">
        <v>113</v>
      </c>
      <c r="L12" s="31">
        <v>73</v>
      </c>
      <c r="M12" s="85">
        <v>875.5</v>
      </c>
      <c r="N12" s="19">
        <v>570.79999999999995</v>
      </c>
      <c r="O12" s="72">
        <v>1190.5999999999999</v>
      </c>
      <c r="P12" s="35">
        <v>622.29999999999995</v>
      </c>
      <c r="Q12" s="19">
        <v>984.1</v>
      </c>
      <c r="R12" s="35">
        <v>551.29999999999995</v>
      </c>
      <c r="S12" s="73" t="s">
        <v>52</v>
      </c>
      <c r="T12" s="49" t="s">
        <v>60</v>
      </c>
      <c r="U12" s="15"/>
      <c r="V12" s="16"/>
    </row>
    <row r="13" spans="1:23" s="1" customFormat="1" ht="76.5" customHeight="1" x14ac:dyDescent="0.25">
      <c r="A13" s="50">
        <v>4</v>
      </c>
      <c r="B13" s="59" t="s">
        <v>34</v>
      </c>
      <c r="C13" s="33">
        <v>3339851</v>
      </c>
      <c r="D13" s="56" t="s">
        <v>16</v>
      </c>
      <c r="E13" s="56" t="s">
        <v>20</v>
      </c>
      <c r="F13" s="28">
        <v>409</v>
      </c>
      <c r="G13" s="31">
        <v>370</v>
      </c>
      <c r="H13" s="31">
        <v>6</v>
      </c>
      <c r="I13" s="31">
        <v>0</v>
      </c>
      <c r="J13" s="31">
        <v>0</v>
      </c>
      <c r="K13" s="31">
        <v>0</v>
      </c>
      <c r="L13" s="31">
        <v>0</v>
      </c>
      <c r="M13" s="85">
        <v>1350</v>
      </c>
      <c r="N13" s="19">
        <v>250.5</v>
      </c>
      <c r="O13" s="19">
        <v>0</v>
      </c>
      <c r="P13" s="44">
        <v>0</v>
      </c>
      <c r="Q13" s="20">
        <v>0</v>
      </c>
      <c r="R13" s="44">
        <v>0</v>
      </c>
      <c r="S13" s="43">
        <v>0</v>
      </c>
      <c r="T13" s="70" t="s">
        <v>46</v>
      </c>
      <c r="U13" s="2"/>
      <c r="V13" s="14"/>
    </row>
    <row r="14" spans="1:23" s="1" customFormat="1" ht="51" customHeight="1" x14ac:dyDescent="0.25">
      <c r="A14" s="50">
        <v>5</v>
      </c>
      <c r="B14" s="59" t="s">
        <v>35</v>
      </c>
      <c r="C14" s="33">
        <v>5401887</v>
      </c>
      <c r="D14" s="56" t="s">
        <v>16</v>
      </c>
      <c r="E14" s="58" t="s">
        <v>20</v>
      </c>
      <c r="F14" s="31">
        <v>38</v>
      </c>
      <c r="G14" s="31">
        <v>43</v>
      </c>
      <c r="H14" s="31">
        <v>4</v>
      </c>
      <c r="I14" s="31">
        <v>43</v>
      </c>
      <c r="J14" s="31">
        <v>5</v>
      </c>
      <c r="K14" s="31">
        <v>38</v>
      </c>
      <c r="L14" s="31">
        <v>6</v>
      </c>
      <c r="M14" s="85">
        <v>694.9</v>
      </c>
      <c r="N14" s="19">
        <v>544.79999999999995</v>
      </c>
      <c r="O14" s="72">
        <v>610.1</v>
      </c>
      <c r="P14" s="19">
        <v>544.79999999999995</v>
      </c>
      <c r="Q14" s="20">
        <v>867.2</v>
      </c>
      <c r="R14" s="20">
        <v>448.5</v>
      </c>
      <c r="S14" s="35">
        <v>2</v>
      </c>
      <c r="T14" s="57" t="s">
        <v>53</v>
      </c>
      <c r="U14" s="2"/>
      <c r="V14" s="14"/>
    </row>
    <row r="15" spans="1:23" s="1" customFormat="1" ht="57.75" customHeight="1" x14ac:dyDescent="0.25">
      <c r="A15" s="50">
        <v>6</v>
      </c>
      <c r="B15" s="60" t="s">
        <v>44</v>
      </c>
      <c r="C15" s="33">
        <v>31584598</v>
      </c>
      <c r="D15" s="61" t="s">
        <v>16</v>
      </c>
      <c r="E15" s="58" t="s">
        <v>20</v>
      </c>
      <c r="F15" s="35">
        <v>8</v>
      </c>
      <c r="G15" s="34">
        <v>12</v>
      </c>
      <c r="H15" s="34">
        <v>1</v>
      </c>
      <c r="I15" s="34">
        <v>12</v>
      </c>
      <c r="J15" s="34">
        <v>1</v>
      </c>
      <c r="K15" s="34">
        <v>12</v>
      </c>
      <c r="L15" s="34">
        <v>5</v>
      </c>
      <c r="M15" s="87">
        <v>278.8</v>
      </c>
      <c r="N15" s="20">
        <v>44</v>
      </c>
      <c r="O15" s="20">
        <v>237.4</v>
      </c>
      <c r="P15" s="20">
        <v>26.7</v>
      </c>
      <c r="Q15" s="20">
        <v>336.9</v>
      </c>
      <c r="R15" s="20">
        <v>85.5</v>
      </c>
      <c r="S15" s="43">
        <v>6</v>
      </c>
      <c r="T15" s="62" t="s">
        <v>54</v>
      </c>
      <c r="U15" s="2"/>
      <c r="V15" s="14"/>
    </row>
    <row r="16" spans="1:23" s="1" customFormat="1" ht="60.75" customHeight="1" x14ac:dyDescent="0.25">
      <c r="A16" s="50">
        <v>7</v>
      </c>
      <c r="B16" s="53" t="s">
        <v>49</v>
      </c>
      <c r="C16" s="33">
        <v>32082152</v>
      </c>
      <c r="D16" s="56" t="s">
        <v>16</v>
      </c>
      <c r="E16" s="58" t="s">
        <v>20</v>
      </c>
      <c r="F16" s="28">
        <v>93</v>
      </c>
      <c r="G16" s="31">
        <v>93</v>
      </c>
      <c r="H16" s="31">
        <v>0</v>
      </c>
      <c r="I16" s="31">
        <v>93</v>
      </c>
      <c r="J16" s="31">
        <v>0</v>
      </c>
      <c r="K16" s="31">
        <v>93</v>
      </c>
      <c r="L16" s="31">
        <v>0</v>
      </c>
      <c r="M16" s="88">
        <v>626.9</v>
      </c>
      <c r="N16" s="19">
        <v>0</v>
      </c>
      <c r="O16" s="24">
        <v>626.9</v>
      </c>
      <c r="P16" s="19">
        <v>0</v>
      </c>
      <c r="Q16" s="24">
        <v>626.9</v>
      </c>
      <c r="R16" s="19">
        <v>0</v>
      </c>
      <c r="S16" s="28" t="s">
        <v>28</v>
      </c>
      <c r="T16" s="57" t="s">
        <v>26</v>
      </c>
      <c r="U16" s="2"/>
      <c r="V16" s="14"/>
    </row>
    <row r="17" spans="1:22" s="1" customFormat="1" ht="43.5" customHeight="1" x14ac:dyDescent="0.25">
      <c r="A17" s="50">
        <v>8</v>
      </c>
      <c r="B17" s="55" t="s">
        <v>29</v>
      </c>
      <c r="C17" s="28">
        <v>38817874</v>
      </c>
      <c r="D17" s="61" t="s">
        <v>16</v>
      </c>
      <c r="E17" s="61" t="s">
        <v>20</v>
      </c>
      <c r="F17" s="63">
        <v>258</v>
      </c>
      <c r="G17" s="35">
        <v>258</v>
      </c>
      <c r="H17" s="36">
        <v>0</v>
      </c>
      <c r="I17" s="36">
        <v>258</v>
      </c>
      <c r="J17" s="36">
        <v>0</v>
      </c>
      <c r="K17" s="36">
        <v>258</v>
      </c>
      <c r="L17" s="36">
        <v>0</v>
      </c>
      <c r="M17" s="87">
        <v>1390.5</v>
      </c>
      <c r="N17" s="26">
        <v>0</v>
      </c>
      <c r="O17" s="72">
        <v>1663.6</v>
      </c>
      <c r="P17" s="29">
        <v>0</v>
      </c>
      <c r="Q17" s="72">
        <v>1390.5</v>
      </c>
      <c r="R17" s="29">
        <v>0</v>
      </c>
      <c r="S17" s="40">
        <v>8</v>
      </c>
      <c r="T17" s="62" t="s">
        <v>30</v>
      </c>
      <c r="U17" s="2"/>
      <c r="V17" s="14"/>
    </row>
    <row r="18" spans="1:22" s="1" customFormat="1" ht="66.75" customHeight="1" x14ac:dyDescent="0.25">
      <c r="A18" s="50">
        <v>9</v>
      </c>
      <c r="B18" s="65" t="s">
        <v>36</v>
      </c>
      <c r="C18" s="33">
        <v>32803942</v>
      </c>
      <c r="D18" s="58" t="s">
        <v>15</v>
      </c>
      <c r="E18" s="58" t="s">
        <v>20</v>
      </c>
      <c r="F18" s="28">
        <v>25</v>
      </c>
      <c r="G18" s="31">
        <v>0</v>
      </c>
      <c r="H18" s="31">
        <v>0</v>
      </c>
      <c r="I18" s="31">
        <v>25</v>
      </c>
      <c r="J18" s="31">
        <v>0</v>
      </c>
      <c r="K18" s="31">
        <v>24</v>
      </c>
      <c r="L18" s="31">
        <v>0</v>
      </c>
      <c r="M18" s="85">
        <v>165.4</v>
      </c>
      <c r="N18" s="19">
        <v>165.4</v>
      </c>
      <c r="O18" s="72">
        <v>138.4</v>
      </c>
      <c r="P18" s="19">
        <v>0</v>
      </c>
      <c r="Q18" s="83">
        <v>0</v>
      </c>
      <c r="R18" s="19">
        <v>0</v>
      </c>
      <c r="S18" s="28">
        <v>0</v>
      </c>
      <c r="T18" s="42" t="s">
        <v>47</v>
      </c>
      <c r="U18" s="2"/>
      <c r="V18" s="14"/>
    </row>
    <row r="19" spans="1:22" s="1" customFormat="1" ht="42.75" customHeight="1" x14ac:dyDescent="0.25">
      <c r="A19" s="50">
        <v>10</v>
      </c>
      <c r="B19" s="64" t="s">
        <v>37</v>
      </c>
      <c r="C19" s="33">
        <v>13402042</v>
      </c>
      <c r="D19" s="56" t="s">
        <v>15</v>
      </c>
      <c r="E19" s="58" t="s">
        <v>20</v>
      </c>
      <c r="F19" s="28">
        <v>9</v>
      </c>
      <c r="G19" s="28">
        <v>12</v>
      </c>
      <c r="H19" s="28">
        <v>1</v>
      </c>
      <c r="I19" s="28">
        <v>12</v>
      </c>
      <c r="J19" s="28">
        <v>1</v>
      </c>
      <c r="K19" s="28">
        <v>11</v>
      </c>
      <c r="L19" s="28">
        <v>3</v>
      </c>
      <c r="M19" s="85">
        <v>778.1</v>
      </c>
      <c r="N19" s="19">
        <v>21.8</v>
      </c>
      <c r="O19" s="72">
        <v>896.2</v>
      </c>
      <c r="P19" s="35">
        <v>21.8</v>
      </c>
      <c r="Q19" s="20">
        <v>829.8</v>
      </c>
      <c r="R19" s="35">
        <v>24</v>
      </c>
      <c r="S19" s="43">
        <v>32</v>
      </c>
      <c r="T19" s="69" t="s">
        <v>48</v>
      </c>
      <c r="U19" s="2"/>
      <c r="V19" s="14"/>
    </row>
    <row r="20" spans="1:22" s="1" customFormat="1" ht="66.45" customHeight="1" x14ac:dyDescent="0.25">
      <c r="A20" s="50">
        <v>11</v>
      </c>
      <c r="B20" s="66" t="s">
        <v>38</v>
      </c>
      <c r="C20" s="33">
        <v>159367</v>
      </c>
      <c r="D20" s="56" t="s">
        <v>15</v>
      </c>
      <c r="E20" s="58" t="s">
        <v>20</v>
      </c>
      <c r="F20" s="28">
        <v>223</v>
      </c>
      <c r="G20" s="31">
        <v>158</v>
      </c>
      <c r="H20" s="31">
        <v>158</v>
      </c>
      <c r="I20" s="31">
        <v>158</v>
      </c>
      <c r="J20" s="31">
        <v>158</v>
      </c>
      <c r="K20" s="31">
        <v>158</v>
      </c>
      <c r="L20" s="31">
        <v>158</v>
      </c>
      <c r="M20" s="85">
        <v>1883.5</v>
      </c>
      <c r="N20" s="19">
        <v>1883.5</v>
      </c>
      <c r="O20" s="19">
        <v>1883.5</v>
      </c>
      <c r="P20" s="19">
        <v>1883.5</v>
      </c>
      <c r="Q20" s="19">
        <v>1883.5</v>
      </c>
      <c r="R20" s="19">
        <v>1883.5</v>
      </c>
      <c r="S20" s="28" t="s">
        <v>28</v>
      </c>
      <c r="T20" s="69" t="s">
        <v>45</v>
      </c>
      <c r="U20" s="2"/>
      <c r="V20" s="14"/>
    </row>
    <row r="21" spans="1:22" s="1" customFormat="1" ht="54.75" customHeight="1" x14ac:dyDescent="0.25">
      <c r="A21" s="50">
        <v>12</v>
      </c>
      <c r="B21" s="59" t="s">
        <v>39</v>
      </c>
      <c r="C21" s="33">
        <v>32359108</v>
      </c>
      <c r="D21" s="56" t="s">
        <v>15</v>
      </c>
      <c r="E21" s="58" t="s">
        <v>20</v>
      </c>
      <c r="F21" s="28">
        <v>3095</v>
      </c>
      <c r="G21" s="31">
        <v>3173</v>
      </c>
      <c r="H21" s="31">
        <v>122</v>
      </c>
      <c r="I21" s="35">
        <v>3249</v>
      </c>
      <c r="J21" s="35">
        <v>204</v>
      </c>
      <c r="K21" s="35">
        <v>3204</v>
      </c>
      <c r="L21" s="35">
        <v>126</v>
      </c>
      <c r="M21" s="87">
        <v>12757.8</v>
      </c>
      <c r="N21" s="20">
        <v>1692.5</v>
      </c>
      <c r="O21" s="20">
        <v>59360.1</v>
      </c>
      <c r="P21" s="20">
        <v>2860.9</v>
      </c>
      <c r="Q21" s="20">
        <v>24624.1</v>
      </c>
      <c r="R21" s="20">
        <v>1976.7</v>
      </c>
      <c r="S21" s="35">
        <v>10</v>
      </c>
      <c r="T21" s="70" t="s">
        <v>56</v>
      </c>
      <c r="U21" s="2"/>
      <c r="V21" s="14"/>
    </row>
    <row r="22" spans="1:22" s="1" customFormat="1" ht="34.5" customHeight="1" x14ac:dyDescent="0.25">
      <c r="A22" s="50">
        <v>13</v>
      </c>
      <c r="B22" s="66" t="s">
        <v>40</v>
      </c>
      <c r="C22" s="33">
        <v>33270581</v>
      </c>
      <c r="D22" s="56" t="s">
        <v>15</v>
      </c>
      <c r="E22" s="48" t="s">
        <v>20</v>
      </c>
      <c r="F22" s="28">
        <v>3170</v>
      </c>
      <c r="G22" s="31">
        <v>500</v>
      </c>
      <c r="H22" s="31">
        <v>500</v>
      </c>
      <c r="I22" s="31">
        <v>43</v>
      </c>
      <c r="J22" s="31">
        <v>43</v>
      </c>
      <c r="K22" s="31">
        <v>39</v>
      </c>
      <c r="L22" s="31">
        <v>39</v>
      </c>
      <c r="M22" s="85">
        <v>709.2</v>
      </c>
      <c r="N22" s="19">
        <v>709.2</v>
      </c>
      <c r="O22" s="72">
        <v>709.2</v>
      </c>
      <c r="P22" s="72">
        <v>709.2</v>
      </c>
      <c r="Q22" s="72">
        <v>709.2</v>
      </c>
      <c r="R22" s="72">
        <v>709.2</v>
      </c>
      <c r="S22" s="28">
        <v>5</v>
      </c>
      <c r="T22" s="57" t="s">
        <v>23</v>
      </c>
      <c r="U22" s="2"/>
      <c r="V22" s="14"/>
    </row>
    <row r="23" spans="1:22" ht="91.5" customHeight="1" x14ac:dyDescent="0.25">
      <c r="A23" s="50">
        <v>14</v>
      </c>
      <c r="B23" s="66" t="s">
        <v>41</v>
      </c>
      <c r="C23" s="33">
        <v>3113294</v>
      </c>
      <c r="D23" s="56" t="s">
        <v>15</v>
      </c>
      <c r="E23" s="58" t="s">
        <v>20</v>
      </c>
      <c r="F23" s="28">
        <v>29</v>
      </c>
      <c r="G23" s="31">
        <v>118</v>
      </c>
      <c r="H23" s="31">
        <v>82</v>
      </c>
      <c r="I23" s="31">
        <v>118</v>
      </c>
      <c r="J23" s="31">
        <v>118</v>
      </c>
      <c r="K23" s="31">
        <v>118</v>
      </c>
      <c r="L23" s="31">
        <v>118</v>
      </c>
      <c r="M23" s="85">
        <v>310</v>
      </c>
      <c r="N23" s="19">
        <v>310</v>
      </c>
      <c r="O23" s="19">
        <v>310</v>
      </c>
      <c r="P23" s="19">
        <v>310</v>
      </c>
      <c r="Q23" s="19">
        <v>310</v>
      </c>
      <c r="R23" s="19">
        <v>310</v>
      </c>
      <c r="S23" s="28">
        <v>2</v>
      </c>
      <c r="T23" s="57" t="s">
        <v>57</v>
      </c>
    </row>
    <row r="24" spans="1:22" ht="88.5" customHeight="1" x14ac:dyDescent="0.25">
      <c r="A24" s="50">
        <v>15</v>
      </c>
      <c r="B24" s="60" t="s">
        <v>27</v>
      </c>
      <c r="C24" s="33">
        <v>37021597</v>
      </c>
      <c r="D24" s="61" t="s">
        <v>15</v>
      </c>
      <c r="E24" s="58" t="s">
        <v>20</v>
      </c>
      <c r="F24" s="35">
        <v>0</v>
      </c>
      <c r="G24" s="34">
        <v>30</v>
      </c>
      <c r="H24" s="34">
        <v>30</v>
      </c>
      <c r="I24" s="34">
        <v>36</v>
      </c>
      <c r="J24" s="34">
        <v>35</v>
      </c>
      <c r="K24" s="34">
        <v>30</v>
      </c>
      <c r="L24" s="34">
        <v>30</v>
      </c>
      <c r="M24" s="87">
        <v>171.4</v>
      </c>
      <c r="N24" s="20">
        <v>171.4</v>
      </c>
      <c r="O24" s="46">
        <v>241.8</v>
      </c>
      <c r="P24" s="20">
        <v>150.69999999999999</v>
      </c>
      <c r="Q24" s="20">
        <v>171.4</v>
      </c>
      <c r="R24" s="20">
        <v>171.4</v>
      </c>
      <c r="S24" s="35">
        <v>11</v>
      </c>
      <c r="T24" s="74" t="s">
        <v>59</v>
      </c>
    </row>
    <row r="25" spans="1:22" s="1" customFormat="1" ht="78.75" customHeight="1" x14ac:dyDescent="0.25">
      <c r="A25" s="50">
        <v>16</v>
      </c>
      <c r="B25" s="67" t="s">
        <v>61</v>
      </c>
      <c r="C25" s="35">
        <v>37928578</v>
      </c>
      <c r="D25" s="61" t="s">
        <v>15</v>
      </c>
      <c r="E25" s="61" t="s">
        <v>20</v>
      </c>
      <c r="F25" s="63">
        <v>12</v>
      </c>
      <c r="G25" s="35">
        <v>12</v>
      </c>
      <c r="H25" s="36">
        <v>0</v>
      </c>
      <c r="I25" s="36">
        <v>12</v>
      </c>
      <c r="J25" s="36">
        <v>0</v>
      </c>
      <c r="K25" s="36">
        <v>12</v>
      </c>
      <c r="L25" s="36">
        <v>0</v>
      </c>
      <c r="M25" s="87">
        <v>64.099999999999994</v>
      </c>
      <c r="N25" s="26">
        <v>0</v>
      </c>
      <c r="O25" s="20">
        <v>0</v>
      </c>
      <c r="P25" s="29">
        <v>0</v>
      </c>
      <c r="Q25" s="20">
        <v>64.099999999999994</v>
      </c>
      <c r="R25" s="29">
        <v>0</v>
      </c>
      <c r="S25" s="40">
        <v>1</v>
      </c>
      <c r="T25" s="62" t="s">
        <v>62</v>
      </c>
      <c r="U25" s="2"/>
      <c r="V25" s="14"/>
    </row>
    <row r="26" spans="1:22" s="1" customFormat="1" ht="38.549999999999997" customHeight="1" x14ac:dyDescent="0.25">
      <c r="A26" s="50">
        <v>17</v>
      </c>
      <c r="B26" s="67"/>
      <c r="C26" s="35"/>
      <c r="D26" s="61"/>
      <c r="E26" s="61"/>
      <c r="F26" s="63"/>
      <c r="G26" s="35"/>
      <c r="H26" s="36"/>
      <c r="I26" s="36"/>
      <c r="J26" s="36"/>
      <c r="K26" s="36"/>
      <c r="L26" s="36"/>
      <c r="M26" s="89">
        <f>M27+M28+M29</f>
        <v>986.7</v>
      </c>
      <c r="N26" s="26"/>
      <c r="O26" s="20"/>
      <c r="P26" s="29"/>
      <c r="Q26" s="20"/>
      <c r="R26" s="29"/>
      <c r="S26" s="40"/>
      <c r="T26" s="62"/>
      <c r="U26" s="2"/>
      <c r="V26" s="14"/>
    </row>
    <row r="27" spans="1:22" s="1" customFormat="1" ht="43.5" customHeight="1" x14ac:dyDescent="0.25">
      <c r="A27" s="50">
        <v>18</v>
      </c>
      <c r="B27" s="68" t="s">
        <v>22</v>
      </c>
      <c r="C27" s="35">
        <v>2305867</v>
      </c>
      <c r="D27" s="61" t="s">
        <v>15</v>
      </c>
      <c r="E27" s="61" t="s">
        <v>21</v>
      </c>
      <c r="F27" s="34">
        <v>66</v>
      </c>
      <c r="G27" s="34">
        <v>66</v>
      </c>
      <c r="H27" s="34">
        <v>66</v>
      </c>
      <c r="I27" s="34">
        <v>0</v>
      </c>
      <c r="J27" s="34">
        <v>0</v>
      </c>
      <c r="K27" s="34">
        <v>0</v>
      </c>
      <c r="L27" s="34">
        <v>0</v>
      </c>
      <c r="M27" s="87">
        <v>38.5</v>
      </c>
      <c r="N27" s="20">
        <v>38.5</v>
      </c>
      <c r="O27" s="20">
        <v>0</v>
      </c>
      <c r="P27" s="20">
        <v>0</v>
      </c>
      <c r="Q27" s="20">
        <v>0</v>
      </c>
      <c r="R27" s="20">
        <v>0</v>
      </c>
      <c r="S27" s="34">
        <v>0</v>
      </c>
      <c r="T27" s="42" t="s">
        <v>51</v>
      </c>
      <c r="U27" s="2"/>
      <c r="V27" s="14"/>
    </row>
    <row r="28" spans="1:22" s="1" customFormat="1" ht="38.25" customHeight="1" x14ac:dyDescent="0.25">
      <c r="A28" s="50">
        <v>19</v>
      </c>
      <c r="B28" s="68" t="s">
        <v>42</v>
      </c>
      <c r="C28" s="35">
        <v>2470780</v>
      </c>
      <c r="D28" s="61" t="s">
        <v>15</v>
      </c>
      <c r="E28" s="61" t="s">
        <v>21</v>
      </c>
      <c r="F28" s="34">
        <v>10</v>
      </c>
      <c r="G28" s="34">
        <v>10</v>
      </c>
      <c r="H28" s="34">
        <v>10</v>
      </c>
      <c r="I28" s="34">
        <v>0</v>
      </c>
      <c r="J28" s="34">
        <v>0</v>
      </c>
      <c r="K28" s="34">
        <v>0</v>
      </c>
      <c r="L28" s="34">
        <v>0</v>
      </c>
      <c r="M28" s="87">
        <v>811.7</v>
      </c>
      <c r="N28" s="20">
        <v>811.7</v>
      </c>
      <c r="O28" s="20">
        <v>0</v>
      </c>
      <c r="P28" s="20">
        <v>0</v>
      </c>
      <c r="Q28" s="20">
        <v>0</v>
      </c>
      <c r="R28" s="20">
        <v>0</v>
      </c>
      <c r="S28" s="34">
        <v>0</v>
      </c>
      <c r="T28" s="42" t="s">
        <v>50</v>
      </c>
      <c r="U28" s="2"/>
      <c r="V28" s="14"/>
    </row>
    <row r="29" spans="1:22" s="1" customFormat="1" ht="42.75" customHeight="1" x14ac:dyDescent="0.25">
      <c r="A29" s="50">
        <v>20</v>
      </c>
      <c r="B29" s="68" t="s">
        <v>43</v>
      </c>
      <c r="C29" s="35">
        <v>40315044</v>
      </c>
      <c r="D29" s="61" t="s">
        <v>15</v>
      </c>
      <c r="E29" s="61" t="s">
        <v>21</v>
      </c>
      <c r="F29" s="34">
        <v>20</v>
      </c>
      <c r="G29" s="34">
        <v>20</v>
      </c>
      <c r="H29" s="34">
        <v>20</v>
      </c>
      <c r="I29" s="34">
        <v>0</v>
      </c>
      <c r="J29" s="34">
        <v>0</v>
      </c>
      <c r="K29" s="34">
        <v>0</v>
      </c>
      <c r="L29" s="34">
        <v>0</v>
      </c>
      <c r="M29" s="87">
        <v>136.5</v>
      </c>
      <c r="N29" s="20">
        <v>136.5</v>
      </c>
      <c r="O29" s="20">
        <v>0</v>
      </c>
      <c r="P29" s="20">
        <v>0</v>
      </c>
      <c r="Q29" s="20">
        <v>0</v>
      </c>
      <c r="R29" s="20">
        <v>0</v>
      </c>
      <c r="S29" s="34">
        <v>0</v>
      </c>
      <c r="T29" s="42" t="s">
        <v>24</v>
      </c>
      <c r="U29" s="2"/>
      <c r="V29" s="14"/>
    </row>
    <row r="30" spans="1:22" ht="64.5" customHeight="1" x14ac:dyDescent="0.25">
      <c r="A30" s="27"/>
      <c r="B30" s="94" t="s">
        <v>63</v>
      </c>
      <c r="C30" s="94"/>
      <c r="D30" s="94"/>
      <c r="E30" s="94"/>
      <c r="F30" s="94"/>
      <c r="G30" s="94"/>
      <c r="H30" s="94"/>
      <c r="I30" s="94"/>
      <c r="J30" s="94"/>
      <c r="K30" s="94"/>
      <c r="L30" s="94"/>
      <c r="M30" s="94"/>
      <c r="N30" s="94"/>
      <c r="O30" s="94"/>
      <c r="P30" s="94"/>
      <c r="Q30" s="94"/>
      <c r="R30" s="94"/>
      <c r="S30" s="94"/>
      <c r="T30" s="41"/>
    </row>
    <row r="31" spans="1:22" ht="41.25" customHeight="1" x14ac:dyDescent="0.25">
      <c r="A31" s="8"/>
      <c r="B31" s="90"/>
      <c r="C31" s="90"/>
      <c r="D31" s="90"/>
      <c r="E31" s="90"/>
      <c r="F31" s="90"/>
      <c r="G31" s="90"/>
      <c r="H31" s="90"/>
      <c r="I31" s="90"/>
      <c r="J31" s="90"/>
      <c r="K31" s="90"/>
      <c r="L31" s="90"/>
      <c r="M31" s="90"/>
      <c r="N31" s="90"/>
      <c r="O31" s="90"/>
      <c r="P31" s="90"/>
      <c r="Q31" s="90"/>
      <c r="R31" s="90"/>
      <c r="S31" s="90"/>
      <c r="T31" s="8"/>
    </row>
    <row r="32" spans="1:22" ht="18" x14ac:dyDescent="0.35">
      <c r="A32" s="6"/>
      <c r="M32" s="78"/>
      <c r="N32" s="78"/>
      <c r="O32" s="78"/>
      <c r="P32" s="78"/>
      <c r="Q32" s="78"/>
    </row>
    <row r="33" spans="1:17" ht="18" x14ac:dyDescent="0.35">
      <c r="A33" s="6"/>
      <c r="M33" s="78"/>
      <c r="N33" s="78"/>
      <c r="O33" s="78"/>
      <c r="P33" s="78"/>
      <c r="Q33" s="78"/>
    </row>
    <row r="34" spans="1:17" x14ac:dyDescent="0.25">
      <c r="M34" s="78"/>
      <c r="N34" s="78"/>
      <c r="O34" s="78"/>
      <c r="P34" s="78"/>
      <c r="Q34" s="78"/>
    </row>
    <row r="35" spans="1:17" x14ac:dyDescent="0.25">
      <c r="M35" s="78"/>
      <c r="N35" s="78"/>
      <c r="O35" s="78"/>
      <c r="P35" s="78"/>
      <c r="Q35" s="78"/>
    </row>
    <row r="37" spans="1:17" x14ac:dyDescent="0.25">
      <c r="M37" s="78"/>
      <c r="O37" s="78"/>
      <c r="P37" s="78"/>
      <c r="Q37" s="78"/>
    </row>
    <row r="41" spans="1:17" x14ac:dyDescent="0.25">
      <c r="P41" s="84"/>
    </row>
  </sheetData>
  <protectedRanges>
    <protectedRange sqref="B12" name="Диапазон2_4_1_2_1"/>
    <protectedRange sqref="B13:B14" name="Диапазон2_4_1_2_2"/>
    <protectedRange sqref="B16" name="Диапазон2_4_1_2_3"/>
    <protectedRange sqref="B18" name="Диапазон2_4_1_2_4"/>
    <protectedRange sqref="B19" name="Диапазон2_11"/>
    <protectedRange sqref="B21" name="Диапазон2_11_1_4"/>
    <protectedRange sqref="B22" name="Диапазон2_15_1_1_5_2"/>
    <protectedRange sqref="B27:B29" name="Диапазон2_1_2"/>
  </protectedRanges>
  <mergeCells count="15">
    <mergeCell ref="B31:S31"/>
    <mergeCell ref="T4:T6"/>
    <mergeCell ref="B30:S30"/>
    <mergeCell ref="M5:R5"/>
    <mergeCell ref="A2:S2"/>
    <mergeCell ref="A3:S3"/>
    <mergeCell ref="A4:A6"/>
    <mergeCell ref="B4:B6"/>
    <mergeCell ref="C4:C6"/>
    <mergeCell ref="D4:D6"/>
    <mergeCell ref="E4:E6"/>
    <mergeCell ref="F4:F6"/>
    <mergeCell ref="G4:L5"/>
    <mergeCell ref="M4:R4"/>
    <mergeCell ref="S4:S6"/>
  </mergeCells>
  <pageMargins left="0.74803149606299213" right="0.70866141732283472" top="0.74803149606299213" bottom="0.74803149606299213" header="0.31496062992125984" footer="0.31496062992125984"/>
  <pageSetup paperSize="9" scale="48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Луганська область форма 2</vt:lpstr>
      <vt:lpstr>'Луганська область форма 2'!Заголовки_для_печати</vt:lpstr>
      <vt:lpstr>'Луганська область форма 2'!Область_печати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Расторгуева</dc:creator>
  <cp:lastModifiedBy>Пользователь</cp:lastModifiedBy>
  <cp:lastPrinted>2022-02-07T13:12:09Z</cp:lastPrinted>
  <dcterms:created xsi:type="dcterms:W3CDTF">2019-10-29T14:20:58Z</dcterms:created>
  <dcterms:modified xsi:type="dcterms:W3CDTF">2022-02-07T18:56:19Z</dcterms:modified>
</cp:coreProperties>
</file>