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АНАЛІТИКА 2021\ЗАБОРГОВАНІСТЬ\ЛАРИСА\31 01\РЕЄСТР\"/>
    </mc:Choice>
  </mc:AlternateContent>
  <bookViews>
    <workbookView xWindow="0" yWindow="0" windowWidth="19200" windowHeight="8115"/>
  </bookViews>
  <sheets>
    <sheet name="РЕЄСТР" sheetId="1" r:id="rId1"/>
  </sheets>
  <externalReferences>
    <externalReference r:id="rId2"/>
    <externalReference r:id="rId3"/>
  </externalReferences>
  <definedNames>
    <definedName name="__xlfn_IFERROR">#N/A</definedName>
    <definedName name="_xlnm._FilterDatabase" localSheetId="0" hidden="1">РЕЄСТР!$A$8:$BL$79</definedName>
    <definedName name="Excel_BuiltIn_Print_Titles_2">#REF!</definedName>
    <definedName name="_xlnm.Print_Area" localSheetId="0">РЕЄСТР!$A$2:$BK$79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2" i="1" l="1"/>
  <c r="BJ79" i="1"/>
  <c r="BI79" i="1"/>
  <c r="BH79" i="1"/>
  <c r="BG79" i="1"/>
  <c r="BF79" i="1"/>
  <c r="BE79" i="1"/>
  <c r="BD79" i="1"/>
  <c r="BC79" i="1"/>
  <c r="BB79" i="1"/>
  <c r="BA79" i="1"/>
  <c r="AZ79" i="1"/>
  <c r="AY79" i="1"/>
  <c r="AX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S79" i="1"/>
  <c r="R79" i="1"/>
  <c r="Q79" i="1"/>
  <c r="P79" i="1"/>
  <c r="O79" i="1"/>
  <c r="N79" i="1"/>
  <c r="M79" i="1"/>
  <c r="L79" i="1"/>
  <c r="K79" i="1"/>
  <c r="J79" i="1"/>
  <c r="I79" i="1"/>
  <c r="H79" i="1"/>
  <c r="G79" i="1"/>
  <c r="F79" i="1"/>
  <c r="E79" i="1"/>
  <c r="BJ78" i="1"/>
  <c r="BI78" i="1"/>
  <c r="BH78" i="1"/>
  <c r="BG78" i="1"/>
  <c r="BF78" i="1"/>
  <c r="BE78" i="1"/>
  <c r="BD78" i="1"/>
  <c r="BC78" i="1"/>
  <c r="BB78" i="1"/>
  <c r="BA78" i="1"/>
  <c r="AZ78" i="1"/>
  <c r="AY78" i="1"/>
  <c r="AX78" i="1"/>
  <c r="AW78" i="1"/>
  <c r="AV78" i="1"/>
  <c r="AU78" i="1"/>
  <c r="AT78" i="1"/>
  <c r="AS78" i="1"/>
  <c r="AR78" i="1"/>
  <c r="AQ78" i="1"/>
  <c r="AP78" i="1"/>
  <c r="AO78" i="1"/>
  <c r="AN78" i="1"/>
  <c r="AM78" i="1"/>
  <c r="AL78"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I78" i="1"/>
  <c r="H78" i="1"/>
  <c r="G78" i="1"/>
  <c r="F78" i="1"/>
  <c r="E78" i="1"/>
  <c r="BJ77" i="1"/>
  <c r="BI77" i="1"/>
  <c r="BH77" i="1"/>
  <c r="BG77" i="1"/>
  <c r="BF77" i="1"/>
  <c r="BE77" i="1"/>
  <c r="BD77" i="1"/>
  <c r="BC77" i="1"/>
  <c r="BB77" i="1"/>
  <c r="BA77" i="1"/>
  <c r="AZ77" i="1"/>
  <c r="AY77"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S77" i="1"/>
  <c r="R77" i="1"/>
  <c r="Q77" i="1"/>
  <c r="P77" i="1"/>
  <c r="O77" i="1"/>
  <c r="N77" i="1"/>
  <c r="M77" i="1"/>
  <c r="L77" i="1"/>
  <c r="K77" i="1"/>
  <c r="J77" i="1"/>
  <c r="I77" i="1"/>
  <c r="H77" i="1"/>
  <c r="G77" i="1"/>
  <c r="F77" i="1"/>
  <c r="E77" i="1"/>
  <c r="BJ76" i="1"/>
  <c r="BI76" i="1"/>
  <c r="BH76" i="1"/>
  <c r="BG76" i="1"/>
  <c r="BF76" i="1"/>
  <c r="BE76" i="1"/>
  <c r="BD76" i="1"/>
  <c r="BC76" i="1"/>
  <c r="BB76" i="1"/>
  <c r="BA76" i="1"/>
  <c r="AZ76" i="1"/>
  <c r="AY76" i="1"/>
  <c r="AX76" i="1"/>
  <c r="AW76" i="1"/>
  <c r="AV76" i="1"/>
  <c r="AU76" i="1"/>
  <c r="AT76" i="1"/>
  <c r="AS76" i="1"/>
  <c r="AR76" i="1"/>
  <c r="AQ76" i="1"/>
  <c r="AP76" i="1"/>
  <c r="AO76" i="1"/>
  <c r="AN76" i="1"/>
  <c r="AM76" i="1"/>
  <c r="AL76" i="1"/>
  <c r="AK76" i="1"/>
  <c r="AJ76" i="1"/>
  <c r="AI76" i="1"/>
  <c r="AH76" i="1"/>
  <c r="AG76" i="1"/>
  <c r="AF76" i="1"/>
  <c r="AE76" i="1"/>
  <c r="AD76" i="1"/>
  <c r="AC76" i="1"/>
  <c r="AB76" i="1"/>
  <c r="AA76" i="1"/>
  <c r="Z76" i="1"/>
  <c r="Y76" i="1"/>
  <c r="X76" i="1"/>
  <c r="W76" i="1"/>
  <c r="V76" i="1"/>
  <c r="U76" i="1"/>
  <c r="T76" i="1"/>
  <c r="S76" i="1"/>
  <c r="R76" i="1"/>
  <c r="Q76" i="1"/>
  <c r="P76" i="1"/>
  <c r="O76" i="1"/>
  <c r="N76" i="1"/>
  <c r="M76" i="1"/>
  <c r="L76" i="1"/>
  <c r="K76" i="1"/>
  <c r="J76" i="1"/>
  <c r="I76" i="1"/>
  <c r="H76" i="1"/>
  <c r="G76" i="1"/>
  <c r="F76" i="1"/>
  <c r="E76" i="1"/>
  <c r="BJ75" i="1"/>
  <c r="BI75" i="1"/>
  <c r="BH75" i="1"/>
  <c r="BG75" i="1"/>
  <c r="BF75" i="1"/>
  <c r="BE75" i="1"/>
  <c r="BD75" i="1"/>
  <c r="BC75" i="1"/>
  <c r="BB75" i="1"/>
  <c r="BA75" i="1"/>
  <c r="AZ75" i="1"/>
  <c r="AY75" i="1"/>
  <c r="AX75" i="1"/>
  <c r="AW75" i="1"/>
  <c r="AV75" i="1"/>
  <c r="AU75" i="1"/>
  <c r="AT75" i="1"/>
  <c r="AS75" i="1"/>
  <c r="AR75" i="1"/>
  <c r="AQ75" i="1"/>
  <c r="AP75" i="1"/>
  <c r="AO75" i="1"/>
  <c r="AN75" i="1"/>
  <c r="AG75" i="1"/>
  <c r="AF75" i="1"/>
  <c r="AE75" i="1"/>
  <c r="AD75" i="1"/>
  <c r="AC75" i="1"/>
  <c r="AB75" i="1"/>
  <c r="AA75" i="1"/>
  <c r="Z75" i="1"/>
  <c r="Y75" i="1"/>
  <c r="X75" i="1"/>
  <c r="W75" i="1"/>
  <c r="V75" i="1"/>
  <c r="U75" i="1"/>
  <c r="T75" i="1"/>
  <c r="S75" i="1"/>
  <c r="R75" i="1"/>
  <c r="Q75" i="1"/>
  <c r="P75" i="1"/>
  <c r="O75" i="1"/>
  <c r="N75" i="1"/>
  <c r="M75" i="1"/>
  <c r="L75" i="1"/>
  <c r="BJ74" i="1"/>
  <c r="BI74" i="1"/>
  <c r="BH74" i="1"/>
  <c r="BG74" i="1"/>
  <c r="BF74" i="1"/>
  <c r="BE74" i="1"/>
  <c r="BD74" i="1"/>
  <c r="BC74" i="1"/>
  <c r="BB74" i="1"/>
  <c r="BA74"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Z74" i="1"/>
  <c r="Y74" i="1"/>
  <c r="X74" i="1"/>
  <c r="W74" i="1"/>
  <c r="V74" i="1"/>
  <c r="U74" i="1"/>
  <c r="T74" i="1"/>
  <c r="S74" i="1"/>
  <c r="R74" i="1"/>
  <c r="Q74" i="1"/>
  <c r="P74" i="1"/>
  <c r="O74" i="1"/>
  <c r="N74" i="1"/>
  <c r="M74" i="1"/>
  <c r="L74" i="1"/>
  <c r="K74" i="1"/>
  <c r="J74" i="1"/>
  <c r="I74" i="1"/>
  <c r="H74" i="1"/>
  <c r="G74" i="1"/>
  <c r="F74" i="1"/>
  <c r="E74" i="1"/>
  <c r="BJ73" i="1"/>
  <c r="BI73" i="1"/>
  <c r="BH73" i="1"/>
  <c r="BG73" i="1"/>
  <c r="BF73" i="1"/>
  <c r="BE73" i="1"/>
  <c r="BD73" i="1"/>
  <c r="BC73" i="1"/>
  <c r="BB73" i="1"/>
  <c r="BA73" i="1"/>
  <c r="AZ73" i="1"/>
  <c r="AY73" i="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S73" i="1"/>
  <c r="R73" i="1"/>
  <c r="Q73" i="1"/>
  <c r="P73" i="1"/>
  <c r="O73" i="1"/>
  <c r="N73" i="1"/>
  <c r="M73" i="1"/>
  <c r="L73" i="1"/>
  <c r="K73" i="1"/>
  <c r="J73" i="1"/>
  <c r="I73" i="1"/>
  <c r="H73" i="1"/>
  <c r="G73" i="1"/>
  <c r="F73" i="1"/>
  <c r="E73" i="1"/>
  <c r="BJ72" i="1"/>
  <c r="BI72" i="1"/>
  <c r="BH72" i="1"/>
  <c r="BG72" i="1"/>
  <c r="BF72" i="1"/>
  <c r="BE72" i="1"/>
  <c r="BD72" i="1"/>
  <c r="BC72" i="1"/>
  <c r="BB72" i="1"/>
  <c r="BA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R72" i="1"/>
  <c r="Q72" i="1"/>
  <c r="P72" i="1"/>
  <c r="O72" i="1"/>
  <c r="N72" i="1"/>
  <c r="M72" i="1"/>
  <c r="L72" i="1"/>
  <c r="K72" i="1"/>
  <c r="J72" i="1"/>
  <c r="I72" i="1"/>
  <c r="H72" i="1"/>
  <c r="G72" i="1"/>
  <c r="F72" i="1"/>
  <c r="E72" i="1"/>
  <c r="BJ71" i="1"/>
  <c r="BI71" i="1"/>
  <c r="BH71" i="1"/>
  <c r="BG71" i="1"/>
  <c r="BF71" i="1"/>
  <c r="BE71" i="1"/>
  <c r="BD71" i="1"/>
  <c r="BC71" i="1"/>
  <c r="BB71" i="1"/>
  <c r="BA71" i="1"/>
  <c r="AZ71" i="1"/>
  <c r="AY71" i="1"/>
  <c r="AX71" i="1"/>
  <c r="AW71" i="1"/>
  <c r="AV71" i="1"/>
  <c r="AU71" i="1"/>
  <c r="AT71" i="1"/>
  <c r="AS71" i="1"/>
  <c r="AR71" i="1"/>
  <c r="AQ71" i="1"/>
  <c r="AP71" i="1"/>
  <c r="AO71" i="1"/>
  <c r="AN71" i="1"/>
  <c r="AG71" i="1"/>
  <c r="AF71" i="1"/>
  <c r="AE71" i="1"/>
  <c r="AD71" i="1"/>
  <c r="AC71" i="1"/>
  <c r="AB71" i="1"/>
  <c r="AA71" i="1"/>
  <c r="Z71" i="1"/>
  <c r="Y71" i="1"/>
  <c r="X71" i="1"/>
  <c r="W71" i="1"/>
  <c r="V71" i="1"/>
  <c r="U71" i="1"/>
  <c r="T71" i="1"/>
  <c r="S71" i="1"/>
  <c r="R71" i="1"/>
  <c r="Q71" i="1"/>
  <c r="P71" i="1"/>
  <c r="O71" i="1"/>
  <c r="N71" i="1"/>
  <c r="M71" i="1"/>
  <c r="L71" i="1"/>
  <c r="BJ70" i="1"/>
  <c r="BI70" i="1"/>
  <c r="BH70" i="1"/>
  <c r="BG70" i="1"/>
  <c r="BF70" i="1"/>
  <c r="BE70" i="1"/>
  <c r="BD70" i="1"/>
  <c r="BC70" i="1"/>
  <c r="BB70" i="1"/>
  <c r="BA70" i="1"/>
  <c r="AZ70" i="1"/>
  <c r="AY70" i="1"/>
  <c r="AX70" i="1"/>
  <c r="AW70" i="1"/>
  <c r="AV70" i="1"/>
  <c r="AU70" i="1"/>
  <c r="AT70" i="1"/>
  <c r="AS70" i="1"/>
  <c r="AR70" i="1"/>
  <c r="AQ70" i="1"/>
  <c r="AP70" i="1"/>
  <c r="AO70" i="1"/>
  <c r="AN70" i="1"/>
  <c r="AG70" i="1"/>
  <c r="AF70" i="1"/>
  <c r="AE70" i="1"/>
  <c r="AD70" i="1"/>
  <c r="AC70" i="1"/>
  <c r="AB70" i="1"/>
  <c r="AA70" i="1"/>
  <c r="Z70" i="1"/>
  <c r="Y70" i="1"/>
  <c r="X70" i="1"/>
  <c r="W70" i="1"/>
  <c r="V70" i="1"/>
  <c r="U70" i="1"/>
  <c r="T70" i="1"/>
  <c r="S70" i="1"/>
  <c r="R70" i="1"/>
  <c r="Q70" i="1"/>
  <c r="P70" i="1"/>
  <c r="O70" i="1"/>
  <c r="N70" i="1"/>
  <c r="M70" i="1"/>
  <c r="L70" i="1"/>
  <c r="BJ69" i="1"/>
  <c r="BI69" i="1"/>
  <c r="BH69" i="1"/>
  <c r="BG69" i="1"/>
  <c r="BF69" i="1"/>
  <c r="BE69" i="1"/>
  <c r="BD69" i="1"/>
  <c r="BC69" i="1"/>
  <c r="BB69" i="1"/>
  <c r="BA69" i="1"/>
  <c r="AZ69" i="1"/>
  <c r="AY69"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S69" i="1"/>
  <c r="R69" i="1"/>
  <c r="Q69" i="1"/>
  <c r="P69" i="1"/>
  <c r="O69" i="1"/>
  <c r="N69" i="1"/>
  <c r="M69" i="1"/>
  <c r="L69" i="1"/>
  <c r="K69" i="1"/>
  <c r="J69" i="1"/>
  <c r="I69" i="1"/>
  <c r="H69" i="1"/>
  <c r="G69" i="1"/>
  <c r="F69" i="1"/>
  <c r="E69" i="1"/>
  <c r="BJ68" i="1"/>
  <c r="BI68" i="1"/>
  <c r="BH68" i="1"/>
  <c r="BG68" i="1"/>
  <c r="BF68" i="1"/>
  <c r="AG68" i="1"/>
  <c r="AF68" i="1"/>
  <c r="AE68" i="1"/>
  <c r="AD68"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AH67" i="1"/>
  <c r="AG67" i="1"/>
  <c r="AF67" i="1"/>
  <c r="AE67" i="1"/>
  <c r="AD67" i="1"/>
  <c r="AC67" i="1"/>
  <c r="AB67" i="1"/>
  <c r="AA67" i="1"/>
  <c r="Z67" i="1"/>
  <c r="Y67" i="1"/>
  <c r="X67" i="1"/>
  <c r="W67" i="1"/>
  <c r="V67" i="1"/>
  <c r="U67" i="1"/>
  <c r="T67" i="1"/>
  <c r="S67" i="1"/>
  <c r="R67" i="1"/>
  <c r="Q67" i="1"/>
  <c r="P67" i="1"/>
  <c r="O67" i="1"/>
  <c r="N67" i="1"/>
  <c r="M67" i="1"/>
  <c r="L67" i="1"/>
  <c r="K67" i="1"/>
  <c r="J67" i="1"/>
  <c r="I67" i="1"/>
  <c r="H67" i="1"/>
  <c r="G67" i="1"/>
  <c r="F67" i="1"/>
  <c r="E67" i="1"/>
  <c r="BI66" i="1"/>
  <c r="BH66" i="1"/>
  <c r="BG66" i="1"/>
  <c r="BF66" i="1"/>
  <c r="BE66" i="1"/>
  <c r="BD66" i="1"/>
  <c r="BC66" i="1"/>
  <c r="BB66"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BI65" i="1"/>
  <c r="BH65" i="1"/>
  <c r="BG65" i="1"/>
  <c r="BF65" i="1"/>
  <c r="BE65" i="1"/>
  <c r="BD65" i="1"/>
  <c r="BC65" i="1"/>
  <c r="BB65" i="1"/>
  <c r="BA65" i="1"/>
  <c r="AZ65" i="1"/>
  <c r="AY65"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S65" i="1"/>
  <c r="R65" i="1"/>
  <c r="Q65" i="1"/>
  <c r="P65" i="1"/>
  <c r="O65" i="1"/>
  <c r="N65" i="1"/>
  <c r="M65" i="1"/>
  <c r="L65" i="1"/>
  <c r="K65" i="1"/>
  <c r="J65" i="1"/>
  <c r="I65" i="1"/>
  <c r="H65" i="1"/>
  <c r="G65" i="1"/>
  <c r="F65" i="1"/>
  <c r="E65" i="1"/>
  <c r="BJ64" i="1"/>
  <c r="BI64" i="1"/>
  <c r="BH64" i="1"/>
  <c r="BG64" i="1"/>
  <c r="BF64" i="1"/>
  <c r="BE64" i="1"/>
  <c r="BD64" i="1"/>
  <c r="BC64" i="1"/>
  <c r="BB64"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W64" i="1"/>
  <c r="V64" i="1"/>
  <c r="U64" i="1"/>
  <c r="T64" i="1"/>
  <c r="S64" i="1"/>
  <c r="R64" i="1"/>
  <c r="Q64" i="1"/>
  <c r="P64" i="1"/>
  <c r="O64" i="1"/>
  <c r="N64" i="1"/>
  <c r="M64" i="1"/>
  <c r="L64" i="1"/>
  <c r="K64" i="1"/>
  <c r="J64" i="1"/>
  <c r="I64" i="1"/>
  <c r="H64" i="1"/>
  <c r="G64" i="1"/>
  <c r="F64" i="1"/>
  <c r="E64" i="1"/>
  <c r="BJ63" i="1"/>
  <c r="BI63" i="1"/>
  <c r="BH63" i="1"/>
  <c r="BG63" i="1"/>
  <c r="BF63" i="1"/>
  <c r="BE63" i="1"/>
  <c r="BD63" i="1"/>
  <c r="BC63" i="1"/>
  <c r="BB63" i="1"/>
  <c r="BA63" i="1"/>
  <c r="AZ63" i="1"/>
  <c r="AY63"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BJ62" i="1"/>
  <c r="BI62" i="1"/>
  <c r="BH62" i="1"/>
  <c r="BG62" i="1"/>
  <c r="BF62" i="1"/>
  <c r="BE62" i="1"/>
  <c r="BD62" i="1"/>
  <c r="BC62" i="1"/>
  <c r="BB62"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W62" i="1"/>
  <c r="V62" i="1"/>
  <c r="U62" i="1"/>
  <c r="T62" i="1"/>
  <c r="S62" i="1"/>
  <c r="R62" i="1"/>
  <c r="Q62" i="1"/>
  <c r="P62" i="1"/>
  <c r="O62" i="1"/>
  <c r="N62" i="1"/>
  <c r="M62" i="1"/>
  <c r="L62" i="1"/>
  <c r="K62" i="1"/>
  <c r="J62" i="1"/>
  <c r="I62" i="1"/>
  <c r="H62" i="1"/>
  <c r="G62" i="1"/>
  <c r="F62" i="1"/>
  <c r="E62" i="1"/>
  <c r="BJ61" i="1"/>
  <c r="BI61" i="1"/>
  <c r="BH61" i="1"/>
  <c r="BG61" i="1"/>
  <c r="BF61" i="1"/>
  <c r="BE61" i="1"/>
  <c r="BD61" i="1"/>
  <c r="BC61" i="1"/>
  <c r="BB61" i="1"/>
  <c r="BA61" i="1"/>
  <c r="AZ61" i="1"/>
  <c r="AY61"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S61" i="1"/>
  <c r="R61" i="1"/>
  <c r="Q61" i="1"/>
  <c r="P61" i="1"/>
  <c r="O61" i="1"/>
  <c r="N61" i="1"/>
  <c r="M61" i="1"/>
  <c r="L61" i="1"/>
  <c r="K61" i="1"/>
  <c r="J61" i="1"/>
  <c r="I61" i="1"/>
  <c r="H61" i="1"/>
  <c r="G61" i="1"/>
  <c r="F61" i="1"/>
  <c r="E61" i="1"/>
  <c r="BJ60" i="1"/>
  <c r="BI60" i="1"/>
  <c r="BH60" i="1"/>
  <c r="BG60" i="1"/>
  <c r="BF60" i="1"/>
  <c r="BE60" i="1"/>
  <c r="BD60" i="1"/>
  <c r="BC60" i="1"/>
  <c r="BB60"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I60" i="1"/>
  <c r="H60" i="1"/>
  <c r="G60" i="1"/>
  <c r="F60" i="1"/>
  <c r="E60" i="1"/>
  <c r="BJ59" i="1"/>
  <c r="BI59" i="1"/>
  <c r="BH59" i="1"/>
  <c r="BG59" i="1"/>
  <c r="BF59" i="1"/>
  <c r="BE59" i="1"/>
  <c r="BD59" i="1"/>
  <c r="BC59" i="1"/>
  <c r="BB59" i="1"/>
  <c r="BA59" i="1"/>
  <c r="AZ59" i="1"/>
  <c r="AY59"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I59" i="1"/>
  <c r="H59" i="1"/>
  <c r="G59" i="1"/>
  <c r="F59" i="1"/>
  <c r="E59" i="1"/>
  <c r="BJ58" i="1"/>
  <c r="BI58" i="1"/>
  <c r="BH58" i="1"/>
  <c r="BG58" i="1"/>
  <c r="BF58" i="1"/>
  <c r="BE58" i="1"/>
  <c r="BD58" i="1"/>
  <c r="BC58" i="1"/>
  <c r="BB58"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V58" i="1"/>
  <c r="U58" i="1"/>
  <c r="T58" i="1"/>
  <c r="S58" i="1"/>
  <c r="R58" i="1"/>
  <c r="Q58" i="1"/>
  <c r="P58" i="1"/>
  <c r="O58" i="1"/>
  <c r="N58" i="1"/>
  <c r="M58" i="1"/>
  <c r="L58" i="1"/>
  <c r="K58" i="1"/>
  <c r="J58" i="1"/>
  <c r="I58" i="1"/>
  <c r="H58" i="1"/>
  <c r="G58" i="1"/>
  <c r="F58" i="1"/>
  <c r="E58" i="1"/>
  <c r="BJ57" i="1"/>
  <c r="BI57" i="1"/>
  <c r="BH57" i="1"/>
  <c r="BG57" i="1"/>
  <c r="BF57" i="1"/>
  <c r="BE57" i="1"/>
  <c r="BD57" i="1"/>
  <c r="BC57" i="1"/>
  <c r="BB57" i="1"/>
  <c r="BA57" i="1"/>
  <c r="AZ57" i="1"/>
  <c r="AY57"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BJ56" i="1"/>
  <c r="BI56" i="1"/>
  <c r="BH56" i="1"/>
  <c r="BG56" i="1"/>
  <c r="BF56" i="1"/>
  <c r="BE56" i="1"/>
  <c r="BD56" i="1"/>
  <c r="BC56" i="1"/>
  <c r="BB56"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T56" i="1"/>
  <c r="S56" i="1"/>
  <c r="R56" i="1"/>
  <c r="Q56" i="1"/>
  <c r="P56" i="1"/>
  <c r="O56" i="1"/>
  <c r="N56" i="1"/>
  <c r="M56" i="1"/>
  <c r="L56" i="1"/>
  <c r="K56" i="1"/>
  <c r="J56" i="1"/>
  <c r="I56" i="1"/>
  <c r="H56" i="1"/>
  <c r="G56" i="1"/>
  <c r="F56" i="1"/>
  <c r="E56" i="1"/>
  <c r="BJ55" i="1"/>
  <c r="BI55" i="1"/>
  <c r="BH55" i="1"/>
  <c r="BG55" i="1"/>
  <c r="BF55" i="1"/>
  <c r="BE55" i="1"/>
  <c r="BD55" i="1"/>
  <c r="BC55" i="1"/>
  <c r="BB55" i="1"/>
  <c r="BA55" i="1"/>
  <c r="AZ55" i="1"/>
  <c r="AY55"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N55" i="1"/>
  <c r="M55" i="1"/>
  <c r="L55" i="1"/>
  <c r="K55" i="1"/>
  <c r="J55" i="1"/>
  <c r="I55" i="1"/>
  <c r="H55" i="1"/>
  <c r="G55" i="1"/>
  <c r="F55" i="1"/>
  <c r="E55" i="1"/>
  <c r="BK54" i="1"/>
  <c r="BJ54" i="1"/>
  <c r="BI54" i="1"/>
  <c r="BH54" i="1"/>
  <c r="BG54" i="1"/>
  <c r="BF54" i="1"/>
  <c r="BE54" i="1"/>
  <c r="BD54" i="1"/>
  <c r="BC54" i="1"/>
  <c r="BB54"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R54" i="1"/>
  <c r="Q54" i="1"/>
  <c r="P54" i="1"/>
  <c r="O54" i="1"/>
  <c r="N54" i="1"/>
  <c r="M54" i="1"/>
  <c r="L54" i="1"/>
  <c r="K54" i="1"/>
  <c r="J54" i="1"/>
  <c r="I54" i="1"/>
  <c r="H54" i="1"/>
  <c r="G54" i="1"/>
  <c r="F54" i="1"/>
  <c r="E54"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BK51" i="1"/>
  <c r="BJ51" i="1"/>
  <c r="BI51" i="1"/>
  <c r="BH51" i="1"/>
  <c r="BG51" i="1"/>
  <c r="BF51" i="1"/>
  <c r="BE51" i="1"/>
  <c r="BD51" i="1"/>
  <c r="BC51" i="1"/>
  <c r="BB51" i="1"/>
  <c r="BA51" i="1"/>
  <c r="AZ51"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E51" i="1"/>
  <c r="BI50" i="1"/>
  <c r="BH50" i="1"/>
  <c r="BG50" i="1"/>
  <c r="BF50"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S50" i="1"/>
  <c r="R50" i="1"/>
  <c r="Q50" i="1"/>
  <c r="P50" i="1"/>
  <c r="O50" i="1"/>
  <c r="N50" i="1"/>
  <c r="M50" i="1"/>
  <c r="L50" i="1"/>
  <c r="K50" i="1"/>
  <c r="J50" i="1"/>
  <c r="I50" i="1"/>
  <c r="H50" i="1"/>
  <c r="G50" i="1"/>
  <c r="F50" i="1"/>
  <c r="E50"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E49" i="1"/>
  <c r="BJ48" i="1"/>
  <c r="BI48" i="1"/>
  <c r="BH48" i="1"/>
  <c r="BG48" i="1"/>
  <c r="BF48"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R48" i="1"/>
  <c r="Q48" i="1"/>
  <c r="P48" i="1"/>
  <c r="O48" i="1"/>
  <c r="N48" i="1"/>
  <c r="M48" i="1"/>
  <c r="L48" i="1"/>
  <c r="K48" i="1"/>
  <c r="J48" i="1"/>
  <c r="I48" i="1"/>
  <c r="H48" i="1"/>
  <c r="G48" i="1"/>
  <c r="F48" i="1"/>
  <c r="E48"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E47"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E45"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E44"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BJ42" i="1"/>
  <c r="BI42" i="1"/>
  <c r="BH42" i="1"/>
  <c r="BG42" i="1"/>
  <c r="BF42" i="1"/>
  <c r="BE42" i="1"/>
  <c r="BD42" i="1"/>
  <c r="BC42" i="1"/>
  <c r="BB42" i="1"/>
  <c r="BA42" i="1"/>
  <c r="AZ42" i="1"/>
  <c r="AY42" i="1"/>
  <c r="AX42" i="1"/>
  <c r="AG42" i="1"/>
  <c r="AF42" i="1"/>
  <c r="AE42" i="1"/>
  <c r="AD42" i="1"/>
  <c r="AC42" i="1"/>
  <c r="AB42" i="1"/>
  <c r="AA42" i="1"/>
  <c r="Z42" i="1"/>
  <c r="Y42" i="1"/>
  <c r="X42" i="1"/>
  <c r="W42" i="1"/>
  <c r="V42"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E41"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BJ35" i="1"/>
  <c r="BI35" i="1"/>
  <c r="BH35" i="1"/>
  <c r="BG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BJ32" i="1"/>
  <c r="BI32" i="1"/>
  <c r="BH32" i="1"/>
  <c r="BG32" i="1"/>
  <c r="BF32" i="1"/>
  <c r="BE32" i="1"/>
  <c r="BD32" i="1"/>
  <c r="BC32" i="1"/>
  <c r="BB32"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BI31" i="1"/>
  <c r="BH31" i="1"/>
  <c r="BG31" i="1"/>
  <c r="BF31" i="1"/>
  <c r="BE31" i="1"/>
  <c r="BD31" i="1"/>
  <c r="BC31" i="1"/>
  <c r="BB31" i="1"/>
  <c r="BA31" i="1"/>
  <c r="AZ31" i="1"/>
  <c r="AY31" i="1"/>
  <c r="AX31" i="1"/>
  <c r="AW31" i="1"/>
  <c r="AV31" i="1"/>
  <c r="AU31" i="1"/>
  <c r="AT31" i="1"/>
  <c r="AG31" i="1"/>
  <c r="AF31" i="1"/>
  <c r="AE31" i="1"/>
  <c r="AD31" i="1"/>
  <c r="AC31" i="1"/>
  <c r="AB31" i="1"/>
  <c r="AA31" i="1"/>
  <c r="Z31" i="1"/>
  <c r="Y31" i="1"/>
  <c r="X31" i="1"/>
  <c r="W31" i="1"/>
  <c r="V31" i="1"/>
  <c r="U31" i="1"/>
  <c r="T31" i="1"/>
  <c r="S31" i="1"/>
  <c r="R31" i="1"/>
  <c r="BJ30" i="1"/>
  <c r="BI30" i="1"/>
  <c r="BH30" i="1"/>
  <c r="BG30" i="1"/>
  <c r="BF30"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E29" i="1"/>
  <c r="C29"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C28" i="1"/>
  <c r="BJ27" i="1"/>
  <c r="BI27" i="1"/>
  <c r="BH27" i="1"/>
  <c r="BG27" i="1"/>
  <c r="BF27" i="1"/>
  <c r="BE27" i="1"/>
  <c r="BD27" i="1"/>
  <c r="BC27" i="1"/>
  <c r="BB27" i="1"/>
  <c r="BA27" i="1"/>
  <c r="AZ27" i="1"/>
  <c r="AY27"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F27" i="1"/>
  <c r="E27"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E26"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BJ23" i="1"/>
  <c r="BI23" i="1"/>
  <c r="BH23" i="1"/>
  <c r="BG23" i="1"/>
  <c r="BF23" i="1"/>
  <c r="BE23" i="1"/>
  <c r="BD23" i="1"/>
  <c r="BC23" i="1"/>
  <c r="BB23" i="1"/>
  <c r="BA23" i="1"/>
  <c r="AZ23" i="1"/>
  <c r="AY23" i="1"/>
  <c r="AX23" i="1"/>
  <c r="AW23" i="1"/>
  <c r="AV23" i="1"/>
  <c r="AU23" i="1"/>
  <c r="AT23" i="1"/>
  <c r="AS23" i="1"/>
  <c r="AR23" i="1"/>
  <c r="AQ23" i="1"/>
  <c r="AP23" i="1"/>
  <c r="AO23" i="1"/>
  <c r="AN23" i="1"/>
  <c r="AM23" i="1"/>
  <c r="AL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BJ21" i="1"/>
  <c r="BI21" i="1"/>
  <c r="BH21" i="1"/>
  <c r="BG21" i="1"/>
  <c r="BF21" i="1"/>
  <c r="BE21" i="1"/>
  <c r="BD21" i="1"/>
  <c r="BC21" i="1"/>
  <c r="BB21" i="1"/>
  <c r="BA21" i="1"/>
  <c r="AZ21" i="1"/>
  <c r="AY21" i="1"/>
  <c r="AX21" i="1"/>
  <c r="AW21" i="1"/>
  <c r="AV21" i="1"/>
  <c r="AU21" i="1"/>
  <c r="AT21" i="1"/>
  <c r="AS21" i="1"/>
  <c r="AR21" i="1"/>
  <c r="AG21" i="1"/>
  <c r="AF21" i="1"/>
  <c r="AE21" i="1"/>
  <c r="AD21" i="1"/>
  <c r="AC21" i="1"/>
  <c r="AB21" i="1"/>
  <c r="AA21" i="1"/>
  <c r="Z21" i="1"/>
  <c r="Y21" i="1"/>
  <c r="X21" i="1"/>
  <c r="W21" i="1"/>
  <c r="V21" i="1"/>
  <c r="U21" i="1"/>
  <c r="T21" i="1"/>
  <c r="S21" i="1"/>
  <c r="R21" i="1"/>
  <c r="Q21" i="1"/>
  <c r="P21" i="1"/>
  <c r="BJ20" i="1"/>
  <c r="BI20" i="1"/>
  <c r="BH20" i="1"/>
  <c r="BG20" i="1"/>
  <c r="BF20" i="1"/>
  <c r="BE20" i="1"/>
  <c r="BD20" i="1"/>
  <c r="BC20" i="1"/>
  <c r="BB20" i="1"/>
  <c r="BA20" i="1"/>
  <c r="AZ20" i="1"/>
  <c r="AY20" i="1"/>
  <c r="AX20" i="1"/>
  <c r="AW20" i="1"/>
  <c r="AV20" i="1"/>
  <c r="AU20" i="1"/>
  <c r="AT20" i="1"/>
  <c r="AS20" i="1"/>
  <c r="AR20" i="1"/>
  <c r="AG20" i="1"/>
  <c r="AF20" i="1"/>
  <c r="AE20" i="1"/>
  <c r="AD20" i="1"/>
  <c r="AC20" i="1"/>
  <c r="AB20" i="1"/>
  <c r="AA20" i="1"/>
  <c r="Z20" i="1"/>
  <c r="Y20" i="1"/>
  <c r="X20" i="1"/>
  <c r="W20" i="1"/>
  <c r="V20" i="1"/>
  <c r="U20" i="1"/>
  <c r="T20" i="1"/>
  <c r="S20" i="1"/>
  <c r="R20" i="1"/>
  <c r="Q20" i="1"/>
  <c r="P20" i="1"/>
  <c r="BJ19" i="1"/>
  <c r="BI19" i="1"/>
  <c r="BH19" i="1"/>
  <c r="BG19" i="1"/>
  <c r="BF19" i="1"/>
  <c r="BE19" i="1"/>
  <c r="BD19" i="1"/>
  <c r="BC19" i="1"/>
  <c r="BB19" i="1"/>
  <c r="BA19" i="1"/>
  <c r="AZ19" i="1"/>
  <c r="AY19" i="1"/>
  <c r="AX19" i="1"/>
  <c r="AW19" i="1"/>
  <c r="AV19" i="1"/>
  <c r="AU19" i="1"/>
  <c r="AT19" i="1"/>
  <c r="AS19" i="1"/>
  <c r="AR19" i="1"/>
  <c r="AG19" i="1"/>
  <c r="AF19" i="1"/>
  <c r="AE19" i="1"/>
  <c r="AD19" i="1"/>
  <c r="AC19" i="1"/>
  <c r="AB19" i="1"/>
  <c r="AA19" i="1"/>
  <c r="Z19" i="1"/>
  <c r="Y19" i="1"/>
  <c r="X19" i="1"/>
  <c r="W19" i="1"/>
  <c r="V19" i="1"/>
  <c r="U19" i="1"/>
  <c r="T19" i="1"/>
  <c r="S19" i="1"/>
  <c r="R19" i="1"/>
  <c r="Q19" i="1"/>
  <c r="P19" i="1"/>
  <c r="BI18" i="1"/>
  <c r="BH18" i="1"/>
  <c r="BG18" i="1"/>
  <c r="BF18" i="1"/>
  <c r="BE18" i="1"/>
  <c r="BD18" i="1"/>
  <c r="BC18" i="1"/>
  <c r="BB18" i="1"/>
  <c r="BA18" i="1"/>
  <c r="AZ18" i="1"/>
  <c r="AY18" i="1"/>
  <c r="AX18" i="1"/>
  <c r="AW18" i="1"/>
  <c r="AV18" i="1"/>
  <c r="AU18" i="1"/>
  <c r="AT18" i="1"/>
  <c r="AG18" i="1"/>
  <c r="AF18" i="1"/>
  <c r="AE18" i="1"/>
  <c r="AD18" i="1"/>
  <c r="AC18" i="1"/>
  <c r="AB18" i="1"/>
  <c r="AA18" i="1"/>
  <c r="Z18" i="1"/>
  <c r="Y18" i="1"/>
  <c r="X18" i="1"/>
  <c r="W18" i="1"/>
  <c r="V18" i="1"/>
  <c r="U18" i="1"/>
  <c r="T18" i="1"/>
  <c r="S18" i="1"/>
  <c r="R18" i="1"/>
  <c r="BI17" i="1"/>
  <c r="BH17" i="1"/>
  <c r="BG17" i="1"/>
  <c r="BF17" i="1"/>
  <c r="BE17" i="1"/>
  <c r="BD17" i="1"/>
  <c r="BC17" i="1"/>
  <c r="BB17" i="1"/>
  <c r="BA17" i="1"/>
  <c r="AZ17" i="1"/>
  <c r="AY17" i="1"/>
  <c r="AX17" i="1"/>
  <c r="AW17" i="1"/>
  <c r="AV17" i="1"/>
  <c r="AU17" i="1"/>
  <c r="AT17" i="1"/>
  <c r="AS17" i="1"/>
  <c r="AR17" i="1"/>
  <c r="AG17" i="1"/>
  <c r="AF17" i="1"/>
  <c r="AE17" i="1"/>
  <c r="AD17" i="1"/>
  <c r="AC17" i="1"/>
  <c r="AB17" i="1"/>
  <c r="AA17" i="1"/>
  <c r="Z17" i="1"/>
  <c r="Y17" i="1"/>
  <c r="X17" i="1"/>
  <c r="W17" i="1"/>
  <c r="V17" i="1"/>
  <c r="U17" i="1"/>
  <c r="T17" i="1"/>
  <c r="S17" i="1"/>
  <c r="R17" i="1"/>
  <c r="Q17" i="1"/>
  <c r="P17" i="1"/>
  <c r="BJ16" i="1"/>
  <c r="BI16" i="1"/>
  <c r="BH16" i="1"/>
  <c r="BG16" i="1"/>
  <c r="BF16" i="1"/>
  <c r="BE16" i="1"/>
  <c r="BD16" i="1"/>
  <c r="BC16" i="1"/>
  <c r="BB16" i="1"/>
  <c r="AG16" i="1"/>
  <c r="AF16" i="1"/>
  <c r="AE16" i="1"/>
  <c r="AD16" i="1"/>
  <c r="AC16" i="1"/>
  <c r="AB16" i="1"/>
  <c r="AA16" i="1"/>
  <c r="Z16" i="1"/>
  <c r="BJ15" i="1"/>
  <c r="BI15" i="1"/>
  <c r="BH15" i="1"/>
  <c r="BG15" i="1"/>
  <c r="BF15" i="1"/>
  <c r="BE15" i="1"/>
  <c r="BD15" i="1"/>
  <c r="BC15" i="1"/>
  <c r="BB15" i="1"/>
  <c r="BA15" i="1"/>
  <c r="AZ15" i="1"/>
  <c r="AY15" i="1"/>
  <c r="AX15" i="1"/>
  <c r="AW15" i="1"/>
  <c r="AV15" i="1"/>
  <c r="AU15" i="1"/>
  <c r="AT15" i="1"/>
  <c r="AS15" i="1"/>
  <c r="AR15" i="1"/>
  <c r="AG15" i="1"/>
  <c r="AF15" i="1"/>
  <c r="AE15" i="1"/>
  <c r="AD15" i="1"/>
  <c r="AC15" i="1"/>
  <c r="AB15" i="1"/>
  <c r="AA15" i="1"/>
  <c r="Z15" i="1"/>
  <c r="Y15" i="1"/>
  <c r="X15" i="1"/>
  <c r="W15" i="1"/>
  <c r="V15" i="1"/>
  <c r="U15" i="1"/>
  <c r="T15" i="1"/>
  <c r="S15" i="1"/>
  <c r="R15" i="1"/>
  <c r="Q15" i="1"/>
  <c r="P15" i="1"/>
  <c r="BJ14" i="1"/>
  <c r="BI14" i="1"/>
  <c r="BH14" i="1"/>
  <c r="BG14" i="1"/>
  <c r="BF14" i="1"/>
  <c r="BE14" i="1"/>
  <c r="BD14" i="1"/>
  <c r="BC14" i="1"/>
  <c r="BB14" i="1"/>
  <c r="BA14" i="1"/>
  <c r="AZ14" i="1"/>
  <c r="AY14" i="1"/>
  <c r="AX14" i="1"/>
  <c r="AW14" i="1"/>
  <c r="AV14" i="1"/>
  <c r="AU14" i="1"/>
  <c r="AT14" i="1"/>
  <c r="AS14" i="1"/>
  <c r="AR14" i="1"/>
  <c r="AG14" i="1"/>
  <c r="AF14" i="1"/>
  <c r="AE14" i="1"/>
  <c r="AD14" i="1"/>
  <c r="AC14" i="1"/>
  <c r="AB14" i="1"/>
  <c r="AA14" i="1"/>
  <c r="Z14" i="1"/>
  <c r="Y14" i="1"/>
  <c r="X14" i="1"/>
  <c r="W14" i="1"/>
  <c r="V14" i="1"/>
  <c r="U14" i="1"/>
  <c r="T14" i="1"/>
  <c r="S14" i="1"/>
  <c r="R14" i="1"/>
  <c r="Q14" i="1"/>
  <c r="P14" i="1"/>
  <c r="BI13" i="1"/>
  <c r="BH13" i="1"/>
  <c r="BG13" i="1"/>
  <c r="BF13" i="1"/>
  <c r="AG13" i="1"/>
  <c r="AF13" i="1"/>
  <c r="AE13" i="1"/>
  <c r="AD13" i="1"/>
  <c r="BJ12" i="1"/>
  <c r="BI12" i="1"/>
  <c r="BH12" i="1"/>
  <c r="BG12" i="1"/>
  <c r="BE12" i="1"/>
  <c r="BD12" i="1"/>
  <c r="BC12" i="1"/>
  <c r="BB12" i="1"/>
  <c r="BA12" i="1"/>
  <c r="AZ12" i="1"/>
  <c r="AG12" i="1"/>
  <c r="AF12" i="1"/>
  <c r="AE12" i="1"/>
  <c r="AD12" i="1"/>
  <c r="AC12" i="1"/>
  <c r="AB12" i="1"/>
  <c r="AA12" i="1"/>
  <c r="Z12" i="1"/>
  <c r="Y12" i="1"/>
  <c r="X12" i="1"/>
  <c r="BJ11" i="1"/>
  <c r="BI11" i="1"/>
  <c r="BH11" i="1"/>
  <c r="BH10" i="1" s="1"/>
  <c r="BG11" i="1"/>
  <c r="BF11" i="1"/>
  <c r="BF9" i="1" s="1"/>
  <c r="BE11" i="1"/>
  <c r="BD11" i="1"/>
  <c r="BC11" i="1"/>
  <c r="BB11" i="1"/>
  <c r="BA11" i="1"/>
  <c r="AZ11" i="1"/>
  <c r="AZ9" i="1" s="1"/>
  <c r="AY11" i="1"/>
  <c r="AX11" i="1"/>
  <c r="AX9" i="1" s="1"/>
  <c r="AW11" i="1"/>
  <c r="AV11" i="1"/>
  <c r="AU11" i="1"/>
  <c r="AT11" i="1"/>
  <c r="AT10" i="1" s="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BB10" i="1"/>
  <c r="AL10" i="1"/>
  <c r="AP9" i="1"/>
  <c r="BD10" i="1" l="1"/>
  <c r="BF10" i="1"/>
  <c r="BH9" i="1"/>
  <c r="AR10" i="1"/>
  <c r="AT9" i="1"/>
  <c r="AV10" i="1"/>
  <c r="AX10" i="1"/>
  <c r="AL9" i="1"/>
  <c r="AP10" i="1"/>
  <c r="AI10" i="1"/>
  <c r="AK10" i="1"/>
  <c r="AM10" i="1"/>
  <c r="AO10" i="1"/>
  <c r="AQ10" i="1"/>
  <c r="AS10" i="1"/>
  <c r="AU10" i="1"/>
  <c r="AW10" i="1"/>
  <c r="AY10" i="1"/>
  <c r="BA10" i="1"/>
  <c r="BC10" i="1"/>
  <c r="BE10" i="1"/>
  <c r="BG10" i="1"/>
  <c r="BI10" i="1"/>
  <c r="AZ10" i="1"/>
  <c r="BB9" i="1"/>
  <c r="AJ10" i="1"/>
  <c r="AN10" i="1"/>
  <c r="AJ9" i="1"/>
  <c r="AN9" i="1"/>
  <c r="AR9" i="1"/>
  <c r="AV9" i="1"/>
  <c r="BD9" i="1"/>
</calcChain>
</file>

<file path=xl/sharedStrings.xml><?xml version="1.0" encoding="utf-8"?>
<sst xmlns="http://schemas.openxmlformats.org/spreadsheetml/2006/main" count="211" uniqueCount="154">
  <si>
    <t>РЕЄСТР</t>
  </si>
  <si>
    <t>підприємств, установ, організацій, що мають заборгованість із заробітної плати</t>
  </si>
  <si>
    <t xml:space="preserve"> у Харківський області</t>
  </si>
  <si>
    <t>Термін заборгованості із заробітної плати (місяців)</t>
  </si>
  <si>
    <t>Назва підприємства</t>
  </si>
  <si>
    <t>Форма власності</t>
  </si>
  <si>
    <t>Кількість працівників</t>
  </si>
  <si>
    <t>Причини заборгованості</t>
  </si>
  <si>
    <t>№</t>
  </si>
  <si>
    <t>01.01.2021 стат</t>
  </si>
  <si>
    <t>01.02.2021 стат</t>
  </si>
  <si>
    <t>01.03.2021 стат</t>
  </si>
  <si>
    <t>01.04.2021 стат.</t>
  </si>
  <si>
    <t>01.05.2021 стат</t>
  </si>
  <si>
    <t>01.06.2021 стат</t>
  </si>
  <si>
    <t>01.07.2021 стат</t>
  </si>
  <si>
    <t>01.08.2021 стат</t>
  </si>
  <si>
    <t>01.09.2021 очікув</t>
  </si>
  <si>
    <t>01.10.2021 стат</t>
  </si>
  <si>
    <t>01.11.2021 стат</t>
  </si>
  <si>
    <t>01.12.2021 стат</t>
  </si>
  <si>
    <t>01.01.2022 сатт</t>
  </si>
  <si>
    <t>31.01.2022 очікув</t>
  </si>
  <si>
    <t>Всього</t>
  </si>
  <si>
    <t>у т.ч. звільнених</t>
  </si>
  <si>
    <t>у т.ч. звільненим</t>
  </si>
  <si>
    <t>Кількість підприємств ВСЬОГО:</t>
  </si>
  <si>
    <t>Сума заборгваності ВСЬОГО:</t>
  </si>
  <si>
    <t xml:space="preserve">КОМУНАЛЬНЕ ЖИТЛОВЕ РЕМОНТНО-ЕКСПЛУАТАЦІЙНЕ ПІДПРИЄМСТВО-1 </t>
  </si>
  <si>
    <t>Відсутність потреби у наданні житлово-комунальних послуг даним підприємством</t>
  </si>
  <si>
    <t>КОМУНАЛЬНЕ ПІДПРИЄМСТВО ІЗЮМСЬКА МІСЬКА СТОМАТОЛОГІЯЧНА ПОЛІКЛІНІКА (м. Ізюм)</t>
  </si>
  <si>
    <t>КОМУНАЛЬНЕ НЕКОМЕРЦІЙНЕ ПІДПРИЄМСТВО "МІСЬКА СТОМАТОЛОГІЧНА ПОЛІКЛІНІКА № 2 ХМР"</t>
  </si>
  <si>
    <t>КОМУНАЛЬНЕ ПІДПРИЄМСТВО КОМБІНАТ ХАРЧУВАННЯ КУП'ЯНЬКОЇ МІСЬКОЇ РАДИ ХАРКІВСЬКОЇ ОБЛАСТІ</t>
  </si>
  <si>
    <t>Відсутність грошових коштів через повне зупинення діяльності, починаючи з 12.03.2021, у зв'язку з карантинними обмеженнями та ліквідацією</t>
  </si>
  <si>
    <t>,</t>
  </si>
  <si>
    <t>ПЕРВОМАЙСЬКЕ КОМУНАЛЬНЕ ВИРОБНИЧЕ УПРАВЛІННЯ ВОДОПРОВІДНО-КАНАЛІЗАЦІЙНОГО ГОСПОДАРСТВА</t>
  </si>
  <si>
    <t>Розрахункові рахунки під арештом</t>
  </si>
  <si>
    <t>КОМУНАЛЬНЕ ПІДПРИЄМСТВО "ОБЛАСНИЙ ІНФОРМАЦІЙНО-ТЕХНІЧНИЙ ЦЕНТР"</t>
  </si>
  <si>
    <t xml:space="preserve">КОМУНАЛЬНЕ ПІДПРИЄМСТВО "ЖИЛСЕРВІС" ПЕРВОМАЙСЬКОЇ МІСЬКОЇ РАДИ  ХАРКІВСЬКОЇ ОБЛАСТІ </t>
  </si>
  <si>
    <t>Оплата населення на надані послуги не в повному обсязі</t>
  </si>
  <si>
    <t>ТОВАРИСТВО З ОБМЕЖЕНОЮ ВІДПОВІДАЛЬНІСТЮ ""ТОРГОВИЙ ДІМ АГРОДАР""</t>
  </si>
  <si>
    <t>Арешт на майно та банківські рахунки</t>
  </si>
  <si>
    <t>ГАРАЖНИЙ КООПЕРАТИВ "КІРОВЕЦЬ"</t>
  </si>
  <si>
    <t>Заборгованість виникла у зв'язку з несвоєчасними розрахунками членів кооперативу</t>
  </si>
  <si>
    <t xml:space="preserve">ТОВАРИСТВО З ОБМЕЖЕНОЮ ВІДПОВІДАЛЬНІСТЮ "ДВ НАФТОГАЗОВИДОБУВНА КОМПАНІЯ" </t>
  </si>
  <si>
    <t>ТОВАРИСТВО З ОБМЕЖЕНОЮ ВІДПОВІДАЛЬНІСТЮ  "ХАРКІВСЬКИЙ ЕКСПЕРЕМЕНТАЛЬНИЙ ЗАВОД ПІДЙОМНО-ТРАНСПОРТНОГО МАШИНОБУДУВАННЯ"</t>
  </si>
  <si>
    <t xml:space="preserve">Заборгованість виникла у зв'язку з відсутністю замовлень </t>
  </si>
  <si>
    <t>ТОВ "ЛОЗІВСЬКИЙ КОВАЛЬСЬКО-МЕХАНІЧНИЙ ЗАВОД"</t>
  </si>
  <si>
    <t>Відсутність замовлень на продукцію підприємства, заборгованість за відвантажену продукцію (ДП «Завод ім. В.О. Малишева», ДП «ХКБД»), заблокований контракт з ДП «Київський бронетанковий завод», зменшились обсяги виготовлення сільгосптехніки, немає реалізації продукції. Направлені звернення до Президента України та Прем’єр-міністра України щодо відновлення фінансування укладених контрактів на виготовлення військової техніки для стабілізації роботи підприємства.</t>
  </si>
  <si>
    <t>ТОВАРИСТВО З ОБМЕЖЕНОЮ ВІДПОВІДАЛЬНІСТЮ "ГАДЯЧСИР"</t>
  </si>
  <si>
    <t>ТОВАРИСТВО З ОБМЕЖЕНОЮ ВІДПОВІДАЛЬНІСТЮ  "АСК МИТ-ТРЕЙД"</t>
  </si>
  <si>
    <t>Несвоечасне надходження коштів за реалізовану продукцію</t>
  </si>
  <si>
    <t>ПАТ ЛЮБОТИНСЬКИЙ ЗАВОД "ПРОДТОВАРИ"</t>
  </si>
  <si>
    <t>Заборгованiсть iз виплати
заробiтно плати виникла з
початку 2020 року пiд час карантину. Вiдсутнiсть
державних замовлень; складовою
алкогольної пролукuii як
етиловий спирт, спад споживчого
попиту. Bci потужностi
спиртових заводiв направленi на
задоволення потреб виробництва
антисептичних засобiв, Перевага продукції першої необхідності</t>
  </si>
  <si>
    <t>ДП "ЧАРЗ"</t>
  </si>
  <si>
    <t>Дефіцит ліквідних коштів. Відсутність необхідного обсягу виробництва для забезпечення працівників підприємства роботою</t>
  </si>
  <si>
    <t xml:space="preserve">ДЕРЖАВНЕ ПІДПРИЄМСТВО "ХЛІБНА БАЗА №85" ДЕРЖАВНОГО АГЕНТСТВА РЕЗЕРВУ УКРАЇНИ                                                                                                                                                                              </t>
  </si>
  <si>
    <t>Відсутність коштів на рахунку, низька завантаженість елеватора (2 роки простою), заробітна плата нараховується але не виплачується</t>
  </si>
  <si>
    <t>ХАРКІВСЬКА ФІЛІЯ ДЕРЖАВНОГО ПІДПРИЄМСТВА "ЦЕНТР СЕРТИФІКАЦІЇ ТА ЕКСПЕРТИЗИ НАСІННЯ І САДИВНОГО МАТЕРІАЛУ"</t>
  </si>
  <si>
    <t>ДЕРЖАВНЕ ПІДПРИЄМСТВО ДУБЛЯНСЬКИЙ СПИРТОВИЙ ЗАВОД</t>
  </si>
  <si>
    <t>Тривалий простій підприємства, відсутність обігових коштів .</t>
  </si>
  <si>
    <t>КП "САЛТІВВОДОКАНАЛ"</t>
  </si>
  <si>
    <t>Несвоєчасні не в повному обсязі розрахунки споживачів за надані послуги</t>
  </si>
  <si>
    <t>ДЕРЖАВНЕ ПІДПРИЄМСТВО ""ХАРКІВСЬКИЙ НАУКОВО-ДОСЛІДНИЙ ТА ПРОЕКТНИЙ ІНСТИТУТ ЗЕМЛЕУСТРОЮ""</t>
  </si>
  <si>
    <t>Заборгованість відокремленого підрозділу Полтавської регіональної філії</t>
  </si>
  <si>
    <t>КАЗЕННЕ ПІДПРИЄМСТВО "ЗМІЇВСЬКИЙ РЕМОНТНИЙ ЕНЕРГОМЕХАНІЧНИЙ ЗАВОД"</t>
  </si>
  <si>
    <t xml:space="preserve">Відсутність Державних замовлень з 2014 -2017 роки, що поставило завод в скрутне фінансове становище. З 2012 року розрахункові рахунки арештовані відділом державної виконавчої служби Зміївського районного управління юстиції, якою здійснюються всі розрахунки з працівниками. На 2020 рік відсутні довгострокові договори з Міністерством оборони України. Керівництво вимушено самостійно шукати замовлення, але в зв’язку з тим, що продукція заводу є специфічною, замовника знайти важко. </t>
  </si>
  <si>
    <t>ДОЧІРНЄ ПІДПРИЄМСТВО "САНАТОРІЙ "ВИСОКИЙ" ПРИВАТНОГО АКЦІОНЕРНОГО ТОВАРИСТВА ЛІКУВАЛЬНО-ОЗДОРОВЧИХ ЗАКЛАДІВ ПРОФСПІЛОК УКРАЇНИ "УКРПРОФОЗДОРОВНИЦЯ"</t>
  </si>
  <si>
    <t>У зв'язку із впровадженням карантину та закриттям санаторію.</t>
  </si>
  <si>
    <t>ТОВАРИСТВО З ОБМЕЖЕНОЮ ВІДПОВІДАЛЬНІСТЮ ВИРОБНИЧО-КОНДИТЕРСЬКЕ ПІДПРИЄМСТВО "АВЕСТА"</t>
  </si>
  <si>
    <t>Нестача коштів через наявну дебіторську заборгованість.</t>
  </si>
  <si>
    <t>ТОВАРИСТВО З ОБМЕЖЕНОЮ ВІДПОВІДАЛЬНІСТЮ "ДОНСНАБ-АГРОТЕХНІКА"</t>
  </si>
  <si>
    <t>У зв'язку з накладенням арешту на всі банковські рахунки  та грошові кошти підприємства</t>
  </si>
  <si>
    <t>Обмеження надання послуг у зв'язку з карантином</t>
  </si>
  <si>
    <t>ТОВАРИСТВО З ОБМЕЖЕНОЮ ВІДПОВІДАЛЬНІСТЮ "КІНОТЕАТР "ПАРК"</t>
  </si>
  <si>
    <t>СІЛЬСЬКОГОСПОДАРСЬКЕ ПРИВАТНЕ ПІДПРИЄМСТВО "РВД-АГРО"</t>
  </si>
  <si>
    <t>Незадовільні погодні умови, які призвели до втрати підприємством більшої частини урожаю</t>
  </si>
  <si>
    <t>ДП "УКРАЇНСЬКИЙ НАУКОВО-ТЕХНІЧНИЙ ЦЕНТР МЕТАЛУРГІЙНОЇ ПРОМИСЛОВОСТІ "ЕНЕРГОСТАЛЬ"</t>
  </si>
  <si>
    <t xml:space="preserve">Затримка платежів за виконані роботи через неналежне виконання замовниками своїх зобов’язань за укладеними договорами </t>
  </si>
  <si>
    <t>ДП УДПІ "УКРМІСЬКБУДПРОЕКТ" проф, наукова та техн діяльн</t>
  </si>
  <si>
    <t xml:space="preserve">Арешт поточних рахунків підприємства та неможливість самостійно розпоряджатися коштами, які заробляє державне підприємство. </t>
  </si>
  <si>
    <t xml:space="preserve">ДП "УКРАЇНСЬКИЙ ДЕРЖАВНИЙ ГОЛОВНИЙ НАУКОВО-ДОСЛІДНИЙ І ВИРОБНИЧИЙ ІНСТИТУТ ІНЖЕНЕРНО-ТЕХНІЧНИХ ВИШУКУВАНЬ   "УКРНДІІНТВ"  </t>
  </si>
  <si>
    <t>Арешт поточних рахунків підприємства</t>
  </si>
  <si>
    <t>ХАРКІВСЬКИЙ НАЦІОНАЛЬНИЙ ТЕХНІЧНИЙ УНІВЕРСИТЕТ СІЛЬСЬКОГО ГОСПОДАРСТВА ІМЕНІ ПЕТРА ВАСИЛЕНКА</t>
  </si>
  <si>
    <t xml:space="preserve">Позабюджетна кредиторська заборгованість у зв'язку з ліквідацією Наукового Центру ХНТУСГ  </t>
  </si>
  <si>
    <t>ПРИВАТНЕ ТОВАРИСТВО "ХАРКІВСЬКА МУНІЦИПАЛЬНА СТРАХОВА КОМПАНІЯ"</t>
  </si>
  <si>
    <t>ТОВАРИСТВО З ОБМЕЖЕНОЮ ВІДПОВІДАЛЬНІСТЮ "TELESENS VENTURES"</t>
  </si>
  <si>
    <t>ТОВАРИСТВО З ОБМЕЖЕНОЮ ВІДПОВІДАЛЬНІСТЮ "ГОТЕЛЬ КОСМОПОЛІТ"</t>
  </si>
  <si>
    <t>ТОВАРИСТВО З ОБМЕЖЕНОЮ ВІДПОВІДАЛЬНІСТЮ ""НАУКОВО-ДОСЛІДНИЙ І ПРОЕКТНИЙ ІНСТИТУТ ЦИВІЛЬНОГО БУДІВНИЦТВА ""СХІДБУДПРОЕКТ""</t>
  </si>
  <si>
    <t>Економічна криза, брак коштів</t>
  </si>
  <si>
    <t>ТОВАРИСТВО З ОБМЕЖЕНОЮ ВІДПОВІДАЛЬНІСТЮ ""ХАРКІВСЬКИЙ СПЕЦІАЛІЗОВАНИЙ НАУКОВО-РЕСТАВРАЦІЙНИЙ ІНСТИТУТ "УКРСХІДПРОЕКТРЕСТАВРАЦІЯ"</t>
  </si>
  <si>
    <t>ФАБРИКА "ВАРІАНТ" ТОВАРИСТВО З ОБМЕЖЕНОЮ ВІДПОВІДАЛЬНІСТЮ</t>
  </si>
  <si>
    <t xml:space="preserve">Обмеження пов’язані з поширенням COVID-19, затримки з оплатами контрагентів, підвищення мінімальної зарплати з 01 січня та з 01 вересня 2020p., що npuзвeлo до збільшення фонду оплати праці. </t>
  </si>
  <si>
    <t>НАУКОВО-ВИРОБНИЧЕ ПІДПРИЄМСТВО "КОМКОН" У ФОРМІ ТОВАРИСТВА З ОБМЕЖЕНОЮ ВІДПОВІДАЛЬНІСТЮ</t>
  </si>
  <si>
    <t xml:space="preserve">ХАРКІВСЬКЕ ДЕРЖАВНЕ АВІАЦІЙНЕ ВИРОБНИЧЕ ПІДПРИЄМСТВО </t>
  </si>
  <si>
    <t>Відсутність державного замовлення на літаки та втратою традиційних ринків збуту (Єгипет, Лівія, Судан), Близький Схід та Російська Федерація.Затримка надходжень коштів від Замовників авіаційної продукції та послуг.Відсутність державної підтримки по залученню довгострокових пільгових кредитів.</t>
  </si>
  <si>
    <t>ДП ПДПК та НДІ АВІАЦІЙНОЇ ПРОМИСЛОВОСТІ</t>
  </si>
  <si>
    <t>Відсутність обсягів виробництва</t>
  </si>
  <si>
    <t>ТОВАРИСТВО З ОБМЕЖЕНОЮ ВІДПОВІДАЛЬНІСТЮ НАУКОВО-ВИРОБНИЧА ФІРМА "ХАРКІВ-ПРИЛАД"</t>
  </si>
  <si>
    <t>ТОВАРИСТВО З ОБМЕЖЕНОЮ ВІДПОВІДАЛЬНІСТЮ "НАЗ-ОЛЕ"</t>
  </si>
  <si>
    <t>Причинами виникнення заборгованості із виплати заробітної плати є економічні наслідки пандемії COVID-19.</t>
  </si>
  <si>
    <t xml:space="preserve">ФІЛІЯ "ХАРКІВСЬКИЙ ДЕРЖАВНИЙ ОБЛАСНИЙ НАВЧАЛЬНО-КУРСОВИЙ КОМБІНАТ УДП УКРІНТЕРАВТОСЕРВІС"   </t>
  </si>
  <si>
    <t xml:space="preserve">Заборгованість із виплати заробітної плати виникла у зв’язку з відсутністю обігових коштів. Неможливість  проведення занять з підготовки водіїв у звязку із карантинними заходами призвело до виникнення заборгованості із заробітної плати.     </t>
  </si>
  <si>
    <t>ДП ЗАВОД ІМ. МАЛИШЕВА з 01.08.2020 перейшов в банкрути</t>
  </si>
  <si>
    <t>ДП "ХАРКІВСЬКЕ КОНСТРУКТОРСЬКЕ БЮРО З ДВИГУНОБУДУВАННЯ"</t>
  </si>
  <si>
    <t>Протягом останніх років підприємство не виконує робіт, повязаних із дослідженням або розробками за основним профілем діяльності, не має замовлень на виконання дослідно-конструкторських робіт в інтересах Міністерства оборони України. Одержані кошти за виконані роботи  направляються на  погашення поточної заборгованісті.</t>
  </si>
  <si>
    <t>ТОВАРИСТВО З ДОДАТКОВОЮ ВІДПОВІДАЛЬНІСТЮ "РОСС"</t>
  </si>
  <si>
    <t>У зв’язку з встановленням з 12.03.2020 карантину відповідно до постанови Кабінету Міністрів України від 11.03.2020 № 211 «Про запобігання поширенню на території України коронавірусу COVID-19» (із змінами) знизились обсяги виробництва, замовлень та експорту продукції. 
Розрахунковий період боргу складає 11 місяців.</t>
  </si>
  <si>
    <t>ДП "ХАРКІВСЬКИЙ ЗАВОД ШАМПАНСЬКИХ ВИН"</t>
  </si>
  <si>
    <t>Скрутне фінансове становище підприємства. Дефіцит коштів. Підприємство обліковується в переліку підприємств-банкрутів. Підприємство передано як цілісний майновий комплекс до Фонду державного майна (розпорядження Кабінету Міністрів України від 20.11.2019 № 1101-р). 
Заборогованість має довгостроковий характер. 
Розрахунковий період боргу складає 16,8 місяців.</t>
  </si>
  <si>
    <t xml:space="preserve">ДП "ХАРКІВСЬКИЙ ЗАВОД ЕЛЕКТРОАПАРАТУРИ" </t>
  </si>
  <si>
    <t>Підприємство знаходиться в стадії ліквідації згідно наказу НКАУ від 03.09.2010 № 277. 
Діяльність фактично не ведеться. 
Заборгованість має довгостроковий характер (з 2008 року).</t>
  </si>
  <si>
    <t>ХАРКІВСЬКЕ КАЗЕННЕ ЕКСПЕРИМЕНТАЛЬНЕ ПРОТЕЗНО-ОРТОПЕДИЧНЕ ПІДПРИЄМСТВО</t>
  </si>
  <si>
    <t>Відсутність обігових коштів через тимчасове призупинення роботи Замовників з причини карантину, зростання непродуктивних витрат (штрафів та пені з податків та зборів).
Заборогованість із виплати заробітної плати має довготривалий характер. 
Розрахунковий період боргу складає 5,3 місяці.</t>
  </si>
  <si>
    <t xml:space="preserve">ДЕРЖАВНЕ ПІДПРИЄМСТВО "УКРАЇНСЬКИЙ ДЕРЖАВНИЙ ІНСТИТУТ ПО ПРОЕКТУВАННЮ ЗАВОДІВ ВАЖКОГО МАШИНОБУДУВАННЯ"                                                                                                                                                    </t>
  </si>
  <si>
    <t xml:space="preserve">Суттєве зменшення ділової активності підприємств України через карантинні заходи.
Поетапне виконання  зобов'язань згідно з укладеними контрактами (АТ ЗАВОД ФРУНЗЕ" м.Харків, ПраТ "ДНІПРОВАГОНМАШ", м.Кам'янське, АТ "ХМЗ"СВІТЛО ШАХТАРЯ" м. Харків).  Дебіторська заборгованість у розмірі 1,0 млн.грн. </t>
  </si>
  <si>
    <t>ДЕРЖАВНЕ ПІДПРИЄМСТВО "ДОСЛІДНЕ ВИРОБНИЦТВО ІНСТИТУТУ ПРОБЛЕМ МАШИНОБУДУВАННЯ ІМ. А.М. ПІДГОРНОГО НАЦІОНАЛЬНОЇ АКАДЕМІЇ НАУК  УКРАЇНИ"</t>
  </si>
  <si>
    <t xml:space="preserve">Відсутність державних замовлень. Арешт розрахункових рахунків підприємства. Припинено діяльність. </t>
  </si>
  <si>
    <t>ТОВ "СКБ УКРЕЛЕКТРОМАШ"</t>
  </si>
  <si>
    <t>Збільшення тарифів на комунальні послуги, зменшення обсягу виробництва і оборотів грошових коштів, дебіторська заборгованість у розмірі  7,7  млн.грн.</t>
  </si>
  <si>
    <t xml:space="preserve">ДП ХЕМЗ </t>
  </si>
  <si>
    <t>Дебіторська заборгованість у розмірі   2,7 млн. грн.; нестача власних обігових коштів. Відсутність замовлень на виготовлення продукції.  На розрахунковий рахунок підприємства з березня 2019р. по 16.12.2019р.  було накладено накладено арешт.В лютому 2021 року накладено арешт на розрахункові рахунки підприємства. Призупинено виробництво з 2016 року</t>
  </si>
  <si>
    <t>ДП ХАРКІВСЬКИЙ ПРИЛАДОБУДІВНИЙ ЗАВОД ІМ. ШЕВЧЕНКА переведено з активних</t>
  </si>
  <si>
    <t>Відсутність нових замовлень  наприкінці 2018 року та в першому півріччі 2019 року, тривалий виробничий цикл, через що сталася критична нестача обігових коштів</t>
  </si>
  <si>
    <t>ДП НАУКОВО-ДОСЛІДНИЙ ТЕХНОЛОГІЧНИЙ ІНСТИТУТ ПРИЛАДОБУДУВАННЯ</t>
  </si>
  <si>
    <t>Прострочена дебіторська заборгованість, недостатній обсяг замовлень.</t>
  </si>
  <si>
    <t>ДП "ХАРКІВСЬКИЙ АВТОМОБІЛЬНИЙ ЗАВОД"</t>
  </si>
  <si>
    <t xml:space="preserve">Тимчасова затримка фінансування з боку Міністерства оборони України (першопричина виникнення заборгованості на кінець 2020 року - недостатній обсяг замовлень). </t>
  </si>
  <si>
    <t>КОМУНАЛЬНЕ ПІДПРИЄМСТВО ХАРКІВСЬКОЇ ОБЛАСНОЇ РАДИ "ФАРМАЦІЯ"</t>
  </si>
  <si>
    <t>Погіршення фінансового стану підприємства та, як наслідок, виникнення заборгованості по виплаті заробітної плати, податків та зборів сталося в результаті введення з березня 2020 року всіма постачальниками лікарських засобів та виробів медичного призначення стовідсоткової передплати за товар, затримку оплати за відпущені медикаменти в березні-липні 2020 року від установ, які фінансуються з бюджету. Реалізація медикаментів за договорами, укладеними з бюджетними установами (соціальні програми) за січень-липень 2020 року склала 44 % всього обсягу отриманого у 2020 році, тому несвоєчасна оплата від установ, які фінансуються з бюджету, також спричинила погіршення фінансового стану підприємства.</t>
  </si>
  <si>
    <t>АТ "УКРАЇНСЬКИ ЕНЕРГЕТИЧНІ МАШИНИ" (з 01.01.2022 увійшов борг АТ "Завод "ЕЛЕКТРОВАЖМАШ</t>
  </si>
  <si>
    <t>Економіко-епідеміологічна ситуація в країні і введеня загальнодержавних карантинних заходів протягом березня-грудня 2020, значно погіршили умови ведення бізнесу та призвело до тимчасового касового розриву, спричиненого затримкою розрахунків з боку основних покупців продукції підприємства.</t>
  </si>
  <si>
    <t>ТОВ ІНЖЕНЕРНИЙ ЦЕНТР ДКБ ШЛІФУВАЛЬНИХ ВЕРСТАТІВ"</t>
  </si>
  <si>
    <t xml:space="preserve"> Загальна заборгованість по корпорації ІГ УПЕК”. Велика собівартість робіт, розрив старих економічних зв’язків, нестача кваліфікованих кадрів,  переорієнтація на європейські ринки, де послуги ТОВ "ІЦ ДКБШВ" на даний момент не затребуванi.
</t>
  </si>
  <si>
    <t>ДОЧІРНЄ ПІДПРИЄМСТВО "КЛІНІЧНИЙ САНАТОРІЙ ""КУРОРТ БЕРЕЗІВСЬКІ МІНЕРАЛЬНІ ВОДИ"" ПРИВАТНОГО АКЦІОНЕРНОГО ТОВАРИСТВА ЛІКУВАЛЬНО-ОЗДОРОВЧИХ ЗАКЛАДІВ ПРОФСПІЛОК УКРАЇНИ "УКРПРОФОЗДОРОВНИЦЯ"</t>
  </si>
  <si>
    <t>Скорочення обсягу санаторно-курортних  послуг, у зв'язку з пандемією короновірусу COVID 19</t>
  </si>
  <si>
    <t>ТОВАРИСТВО З ОБМЕЖЕНОЮ ВІДПОВІДАЛЬНІСТЮ "ХАРКІВРЕГІОНГАЗ"</t>
  </si>
  <si>
    <t>Керівнику направлено два листи (від 19.04.2021 та 20.05.2021), відповідь не надходила. Направлено два листи директору  АТ “Харківгаз” Новицькому Д.В. як директору засновника  ТОВ “Харківрегіонгаз”. У відповіді повідомлено, що ТОВ «Харківрегіонгаз» є самостійною юридичною особою, яка яка самостійно відповідає за своїми  зобов`язаннями.</t>
  </si>
  <si>
    <t>ПАТ ХАРКІВСЬКИЙ ВЕРСТАТОБУДІВНИЙ ЗАВОД</t>
  </si>
  <si>
    <t>Загальна заборгованість по корпорації  ІГ„УПЕК”.  Постійне зростання вартості енергоресурсів, матеріалів та комплектуючих виробів, заробітної плати призводить до збільшення вартості продукції та зростаючого вимивання обігових коштів підприємства, що в свою чергу, призводить до падіння попиту й відсутності замовлень на виготовлення та ремонт верстатів.</t>
  </si>
  <si>
    <t>ТОВ УКРАЇНСЬКА ЛИВАРНА КОМПАНІЯ</t>
  </si>
  <si>
    <t>Загальна заборгованість по корпорації      ІГ„УПЕК”. Відсутність замовлень на продукцію, що виготовляється на підприємстві і як результат відсутність грошових коштів на виплату зарплати, економічна і політична криза в країні. Зупинення виробництва.</t>
  </si>
  <si>
    <t xml:space="preserve">ПАТ "ХАРКІВСЬКИЙ ПІДШИПНИКОВИЙ ЗАВОД"                                                                                                                                                                                   </t>
  </si>
  <si>
    <t>Загальна заборгованість по корпорації  ІГ„УПЕК”. Різке падіння попиту на підшипникову продукцію внаслідок припинення поставок продукції на підприємства у Донецькій та Луганських областях України, а також на підприємства РФ.</t>
  </si>
  <si>
    <t>КОМУНАЛЬНЕ ПІДПРИЄМСТВО "ВОДОПРОВІДНО-КАНАЛІЗАЦІЙНЕ ГОСПОДАРСТВО" ВИСОЧАНСЬКОЇ СЕЛИЩНОЇ РАДИ</t>
  </si>
  <si>
    <t>На поточний рахунок підприємства накладено арешт у зв'язку з  заборговністю перед КП "Харківводоканал"</t>
  </si>
  <si>
    <t>КОМПАНІЯ "ОРТУС"ТОВАРИСТВО З ОБМЕЖЕНОЮ ВІДПОВІДАЛЬНІСТЮ</t>
  </si>
  <si>
    <t>Заборгованість виникла у зв'язку з несвоєчасними розрахунками замовників за виконаними договорами</t>
  </si>
  <si>
    <t>ІНСТИТУТ ТВАРИННИЦТВА НАЦІОНАЛЬНОЇ АКАДЕМІЇ АГРАРНИХ НАУК УКРАЇНИ</t>
  </si>
  <si>
    <t>Заборгованість виникла у зв'язку з недостатнім фінансуванням та несвоєчасними розрахунками замовників за виконаними договорами</t>
  </si>
  <si>
    <t>ПУБЛІЧНЕ АКЦІОНЕРНЕ ТОВАРИСТВО "КОННЕКТОР"</t>
  </si>
  <si>
    <t xml:space="preserve">Заборгованість виникла станом на 01.09.2020 у зв'язку із зменшенням обсягів замовлень в період карантинних обмежень (підприємство працює 1 день на тиждень). </t>
  </si>
  <si>
    <t xml:space="preserve">ДП "ХАРКІВСЬКИЙ ЗАВОД ТРАНСПОРТНОГО УСТАТКУВАННЯ" </t>
  </si>
  <si>
    <t xml:space="preserve">Відсутність обігових коштів.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</si>
</sst>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0.0"/>
    <numFmt numFmtId="166" formatCode="0.0"/>
    <numFmt numFmtId="167" formatCode="#,##0.00&quot;₴&quot;"/>
  </numFmts>
  <fonts count="16" x14ac:knownFonts="1">
    <font>
      <sz val="10"/>
      <name val="Arial"/>
      <family val="2"/>
      <charset val="204"/>
    </font>
    <font>
      <b/>
      <sz val="18"/>
      <name val="Times New Roman"/>
      <family val="1"/>
      <charset val="204"/>
    </font>
    <font>
      <sz val="11"/>
      <name val="Arial"/>
      <family val="2"/>
      <charset val="204"/>
    </font>
    <font>
      <sz val="18"/>
      <name val="Times New Roman"/>
      <family val="1"/>
      <charset val="204"/>
    </font>
    <font>
      <b/>
      <sz val="11"/>
      <name val="Times New Roman"/>
      <family val="1"/>
      <charset val="204"/>
    </font>
    <font>
      <b/>
      <sz val="11"/>
      <name val="Arial"/>
      <family val="2"/>
      <charset val="204"/>
    </font>
    <font>
      <b/>
      <sz val="10"/>
      <name val="Times New Roman"/>
      <family val="1"/>
      <charset val="204"/>
    </font>
    <font>
      <sz val="10"/>
      <name val="Arial Cyr"/>
      <charset val="204"/>
    </font>
    <font>
      <b/>
      <sz val="12"/>
      <name val="Times New Roman"/>
      <family val="1"/>
      <charset val="204"/>
    </font>
    <font>
      <sz val="11"/>
      <name val="Times New Roman"/>
      <family val="1"/>
      <charset val="204"/>
    </font>
    <font>
      <sz val="10"/>
      <name val="Times New Roman"/>
      <family val="1"/>
      <charset val="204"/>
    </font>
    <font>
      <sz val="13"/>
      <name val="Times New Roman"/>
      <family val="1"/>
      <charset val="204"/>
    </font>
    <font>
      <sz val="9"/>
      <name val="Times New Roman"/>
      <family val="1"/>
      <charset val="204"/>
    </font>
    <font>
      <sz val="8"/>
      <name val="Times New Roman"/>
      <family val="1"/>
      <charset val="204"/>
    </font>
    <font>
      <sz val="12"/>
      <name val="Times New Roman"/>
      <family val="1"/>
      <charset val="204"/>
    </font>
    <font>
      <sz val="11"/>
      <color indexed="8"/>
      <name val="Calibri"/>
      <family val="2"/>
      <charset val="204"/>
    </font>
  </fonts>
  <fills count="3">
    <fill>
      <patternFill patternType="none"/>
    </fill>
    <fill>
      <patternFill patternType="gray125"/>
    </fill>
    <fill>
      <patternFill patternType="solid">
        <fgColor rgb="FFFFFF00"/>
        <bgColor indexed="64"/>
      </patternFill>
    </fill>
  </fills>
  <borders count="1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7" fillId="0" borderId="0"/>
    <xf numFmtId="0" fontId="15" fillId="0" borderId="0"/>
  </cellStyleXfs>
  <cellXfs count="88">
    <xf numFmtId="0" fontId="0" fillId="0" borderId="0" xfId="0"/>
    <xf numFmtId="0" fontId="2" fillId="0" borderId="0" xfId="0" applyFont="1" applyFill="1"/>
    <xf numFmtId="0" fontId="3" fillId="0" borderId="1" xfId="0" applyFont="1" applyFill="1" applyBorder="1" applyAlignment="1">
      <alignment horizontal="center"/>
    </xf>
    <xf numFmtId="0" fontId="3" fillId="0" borderId="2" xfId="0" applyFont="1" applyFill="1" applyBorder="1" applyAlignment="1">
      <alignment horizontal="center"/>
    </xf>
    <xf numFmtId="0" fontId="4" fillId="0" borderId="11" xfId="0" applyFont="1" applyFill="1" applyBorder="1" applyAlignment="1">
      <alignment vertical="center" wrapText="1"/>
    </xf>
    <xf numFmtId="0" fontId="5" fillId="0" borderId="10" xfId="0" applyFont="1" applyFill="1" applyBorder="1" applyAlignment="1">
      <alignment vertical="center"/>
    </xf>
    <xf numFmtId="164" fontId="6" fillId="0" borderId="11" xfId="1" applyNumberFormat="1" applyFont="1" applyFill="1" applyBorder="1" applyAlignment="1">
      <alignment horizontal="center" vertical="center" textRotation="90" wrapText="1"/>
    </xf>
    <xf numFmtId="164" fontId="6" fillId="0" borderId="11" xfId="1"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3" fontId="4" fillId="0" borderId="12" xfId="0" applyNumberFormat="1" applyFont="1" applyFill="1" applyBorder="1" applyAlignment="1">
      <alignment horizontal="center" vertical="center" wrapText="1"/>
    </xf>
    <xf numFmtId="165" fontId="4" fillId="0" borderId="11" xfId="0" applyNumberFormat="1" applyFont="1" applyFill="1" applyBorder="1" applyAlignment="1">
      <alignment horizontal="center" vertical="center" wrapText="1"/>
    </xf>
    <xf numFmtId="165" fontId="4" fillId="0" borderId="12" xfId="0" applyNumberFormat="1" applyFont="1" applyFill="1" applyBorder="1" applyAlignment="1">
      <alignment horizontal="center" vertical="center" wrapText="1"/>
    </xf>
    <xf numFmtId="0" fontId="9" fillId="0" borderId="0" xfId="0" applyFont="1" applyFill="1" applyAlignment="1">
      <alignment horizontal="center"/>
    </xf>
    <xf numFmtId="49" fontId="10" fillId="0" borderId="11" xfId="1" applyNumberFormat="1" applyFont="1" applyFill="1" applyBorder="1" applyAlignment="1">
      <alignment vertical="center" wrapText="1"/>
    </xf>
    <xf numFmtId="0" fontId="10" fillId="0" borderId="11" xfId="1" applyFont="1" applyFill="1" applyBorder="1" applyAlignment="1">
      <alignment horizontal="center" vertical="center"/>
    </xf>
    <xf numFmtId="1" fontId="10" fillId="0" borderId="11" xfId="1" applyNumberFormat="1" applyFont="1" applyFill="1" applyBorder="1" applyAlignment="1">
      <alignment horizontal="center" vertical="center" wrapText="1"/>
    </xf>
    <xf numFmtId="0" fontId="9" fillId="0" borderId="11" xfId="0" applyFont="1" applyFill="1" applyBorder="1" applyAlignment="1">
      <alignment vertical="center" wrapText="1"/>
    </xf>
    <xf numFmtId="3" fontId="9" fillId="0" borderId="11" xfId="0" applyNumberFormat="1" applyFont="1" applyFill="1" applyBorder="1" applyAlignment="1">
      <alignment horizontal="center" vertical="center" wrapText="1"/>
    </xf>
    <xf numFmtId="165" fontId="9" fillId="0" borderId="11" xfId="0" applyNumberFormat="1" applyFont="1" applyFill="1" applyBorder="1" applyAlignment="1">
      <alignment horizontal="center" vertical="center" wrapText="1"/>
    </xf>
    <xf numFmtId="165" fontId="9" fillId="0" borderId="12" xfId="0" applyNumberFormat="1" applyFont="1" applyFill="1" applyBorder="1" applyAlignment="1">
      <alignment horizontal="center" vertical="center" wrapText="1"/>
    </xf>
    <xf numFmtId="0" fontId="9" fillId="0" borderId="11" xfId="0" applyFont="1" applyFill="1" applyBorder="1" applyAlignment="1">
      <alignment horizontal="left" vertical="center" wrapText="1"/>
    </xf>
    <xf numFmtId="0" fontId="10" fillId="0" borderId="11" xfId="1" applyFont="1" applyFill="1" applyBorder="1" applyAlignment="1">
      <alignment horizontal="center" vertical="center" wrapText="1"/>
    </xf>
    <xf numFmtId="0" fontId="10" fillId="0" borderId="11" xfId="1" applyFont="1" applyFill="1" applyBorder="1" applyAlignment="1">
      <alignment vertical="center" wrapText="1"/>
    </xf>
    <xf numFmtId="0" fontId="10" fillId="0" borderId="11" xfId="1" applyNumberFormat="1" applyFont="1" applyFill="1" applyBorder="1" applyAlignment="1">
      <alignment horizontal="center" vertical="center"/>
    </xf>
    <xf numFmtId="0" fontId="10" fillId="0" borderId="11" xfId="0" applyFont="1" applyFill="1" applyBorder="1" applyAlignment="1">
      <alignment wrapText="1"/>
    </xf>
    <xf numFmtId="0" fontId="10" fillId="0" borderId="11" xfId="0" applyFont="1" applyFill="1" applyBorder="1"/>
    <xf numFmtId="0" fontId="10" fillId="0" borderId="11" xfId="1"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8" xfId="0" applyFont="1" applyFill="1" applyBorder="1" applyAlignment="1">
      <alignment vertical="center" wrapText="1"/>
    </xf>
    <xf numFmtId="0" fontId="10" fillId="0" borderId="11" xfId="0" applyFont="1" applyFill="1" applyBorder="1" applyAlignment="1">
      <alignment horizontal="center"/>
    </xf>
    <xf numFmtId="0" fontId="11" fillId="0" borderId="0" xfId="0" applyFont="1" applyFill="1" applyAlignment="1">
      <alignment wrapText="1"/>
    </xf>
    <xf numFmtId="166" fontId="9" fillId="0" borderId="11" xfId="1" applyNumberFormat="1" applyFont="1" applyFill="1" applyBorder="1" applyAlignment="1">
      <alignment horizontal="left" vertical="center" wrapText="1"/>
    </xf>
    <xf numFmtId="2" fontId="12" fillId="0" borderId="11" xfId="0" applyNumberFormat="1" applyFont="1" applyFill="1" applyBorder="1" applyAlignment="1">
      <alignment horizontal="justify" vertical="center" wrapText="1"/>
    </xf>
    <xf numFmtId="0" fontId="9" fillId="0" borderId="11" xfId="0" applyFont="1" applyFill="1" applyBorder="1" applyAlignment="1">
      <alignment horizontal="center" vertical="center"/>
    </xf>
    <xf numFmtId="167" fontId="12" fillId="0" borderId="11" xfId="0" applyNumberFormat="1" applyFont="1" applyFill="1" applyBorder="1" applyAlignment="1">
      <alignment horizontal="justify" vertical="center" wrapText="1"/>
    </xf>
    <xf numFmtId="0" fontId="12" fillId="0" borderId="11" xfId="0" applyFont="1" applyFill="1" applyBorder="1" applyAlignment="1">
      <alignment horizontal="left" vertical="center" wrapText="1"/>
    </xf>
    <xf numFmtId="0" fontId="12" fillId="0" borderId="11" xfId="0" applyNumberFormat="1" applyFont="1" applyFill="1" applyBorder="1" applyAlignment="1">
      <alignment vertical="center" wrapText="1"/>
    </xf>
    <xf numFmtId="165" fontId="9" fillId="0" borderId="12" xfId="0" applyNumberFormat="1" applyFont="1" applyFill="1" applyBorder="1" applyAlignment="1">
      <alignment horizontal="center" vertical="center"/>
    </xf>
    <xf numFmtId="0" fontId="13" fillId="0" borderId="11" xfId="0" applyFont="1" applyFill="1" applyBorder="1" applyAlignment="1">
      <alignment horizontal="center"/>
    </xf>
    <xf numFmtId="1" fontId="14" fillId="0" borderId="11" xfId="1" applyNumberFormat="1" applyFont="1" applyFill="1" applyBorder="1" applyAlignment="1">
      <alignment horizontal="center" vertical="center" wrapText="1"/>
    </xf>
    <xf numFmtId="0" fontId="9" fillId="0" borderId="11" xfId="0" applyFont="1" applyFill="1" applyBorder="1" applyAlignment="1" applyProtection="1">
      <alignment horizontal="center" vertical="center" wrapText="1"/>
    </xf>
    <xf numFmtId="2" fontId="10" fillId="0" borderId="11" xfId="1" applyNumberFormat="1" applyFont="1" applyFill="1" applyBorder="1" applyAlignment="1">
      <alignment vertical="center" wrapText="1"/>
    </xf>
    <xf numFmtId="0" fontId="9" fillId="0" borderId="2" xfId="0" applyFont="1" applyFill="1" applyBorder="1" applyAlignment="1">
      <alignment horizontal="center" vertical="center" wrapText="1"/>
    </xf>
    <xf numFmtId="165" fontId="9" fillId="0" borderId="2" xfId="0" applyNumberFormat="1" applyFont="1" applyFill="1" applyBorder="1" applyAlignment="1">
      <alignment horizontal="center" vertical="center"/>
    </xf>
    <xf numFmtId="2" fontId="12" fillId="0" borderId="11" xfId="2" applyNumberFormat="1" applyFont="1" applyFill="1" applyBorder="1" applyAlignment="1">
      <alignment horizontal="justify" vertical="center" wrapText="1"/>
    </xf>
    <xf numFmtId="0" fontId="2" fillId="0" borderId="0" xfId="0" applyFont="1" applyFill="1" applyBorder="1"/>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165" fontId="9" fillId="0" borderId="0" xfId="0" applyNumberFormat="1" applyFont="1" applyFill="1" applyAlignment="1">
      <alignment horizontal="center" vertical="center"/>
    </xf>
    <xf numFmtId="2" fontId="6" fillId="0" borderId="11" xfId="1" applyNumberFormat="1" applyFont="1" applyFill="1" applyBorder="1" applyAlignment="1">
      <alignment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1" xfId="0" applyFont="1" applyFill="1" applyBorder="1" applyAlignment="1">
      <alignment vertical="center" wrapText="1"/>
    </xf>
    <xf numFmtId="0" fontId="0" fillId="0" borderId="10" xfId="0" applyFont="1" applyFill="1" applyBorder="1" applyAlignment="1">
      <alignment vertical="center" wrapText="1"/>
    </xf>
    <xf numFmtId="1" fontId="10" fillId="0" borderId="11" xfId="0" applyNumberFormat="1" applyFont="1" applyFill="1" applyBorder="1" applyAlignment="1">
      <alignment wrapText="1"/>
    </xf>
    <xf numFmtId="3" fontId="12" fillId="0" borderId="11" xfId="0" applyNumberFormat="1" applyFont="1" applyFill="1" applyBorder="1" applyAlignment="1">
      <alignment horizontal="left" vertical="center" wrapText="1"/>
    </xf>
    <xf numFmtId="0" fontId="9" fillId="0" borderId="13" xfId="2" applyFont="1" applyFill="1" applyBorder="1" applyAlignment="1">
      <alignment horizontal="center" vertical="center" wrapText="1"/>
    </xf>
    <xf numFmtId="0" fontId="12" fillId="0" borderId="11" xfId="0" applyFont="1" applyFill="1" applyBorder="1" applyAlignment="1">
      <alignment vertical="center" wrapText="1"/>
    </xf>
    <xf numFmtId="164" fontId="8" fillId="0" borderId="11" xfId="1"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 fillId="0" borderId="0" xfId="0" applyFont="1" applyFill="1" applyBorder="1" applyAlignment="1">
      <alignment horizont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0" fillId="0" borderId="8" xfId="0" applyFont="1" applyFill="1" applyBorder="1" applyAlignment="1">
      <alignment horizontal="center"/>
    </xf>
    <xf numFmtId="0" fontId="0" fillId="0" borderId="2" xfId="0" applyFont="1" applyFill="1" applyBorder="1" applyAlignment="1">
      <alignment horizontal="center"/>
    </xf>
    <xf numFmtId="0" fontId="4" fillId="0"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9"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0" fillId="0" borderId="10" xfId="0" applyFont="1" applyFill="1" applyBorder="1" applyAlignment="1"/>
    <xf numFmtId="0" fontId="0" fillId="0" borderId="3" xfId="0" applyFont="1" applyFill="1" applyBorder="1" applyAlignment="1"/>
    <xf numFmtId="0" fontId="0" fillId="2" borderId="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5" fillId="2" borderId="10" xfId="0" applyFont="1" applyFill="1" applyBorder="1" applyAlignment="1">
      <alignment vertical="center"/>
    </xf>
    <xf numFmtId="164" fontId="6" fillId="2" borderId="11" xfId="1" applyNumberFormat="1" applyFont="1" applyFill="1" applyBorder="1" applyAlignment="1">
      <alignment horizontal="center" vertical="center" wrapText="1"/>
    </xf>
    <xf numFmtId="3" fontId="4" fillId="2" borderId="12" xfId="0" applyNumberFormat="1" applyFont="1" applyFill="1" applyBorder="1" applyAlignment="1">
      <alignment horizontal="center" vertical="center" wrapText="1"/>
    </xf>
    <xf numFmtId="165" fontId="4" fillId="2" borderId="11" xfId="0" applyNumberFormat="1" applyFont="1" applyFill="1" applyBorder="1" applyAlignment="1">
      <alignment horizontal="center" vertical="center" wrapText="1"/>
    </xf>
    <xf numFmtId="165" fontId="9" fillId="2" borderId="11" xfId="0" applyNumberFormat="1" applyFont="1" applyFill="1" applyBorder="1" applyAlignment="1">
      <alignment horizontal="center" vertical="center" wrapText="1"/>
    </xf>
    <xf numFmtId="165" fontId="9" fillId="2" borderId="0" xfId="0" applyNumberFormat="1" applyFont="1" applyFill="1" applyAlignment="1">
      <alignment horizontal="center" vertical="center"/>
    </xf>
  </cellXfs>
  <cellStyles count="3">
    <cellStyle name="Excel Built-in Normal" xfId="2"/>
    <cellStyle name="Обычный" xfId="0" builtinId="0"/>
    <cellStyle name="Обычный_Книга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4;&#1086;&#1080;%20&#1076;&#1086;&#1082;&#1091;&#1084;&#1077;&#1085;&#1090;&#1099;/&#1040;&#1087;&#1087;&#1072;&#1088;&#1072;&#1090;&#1085;&#1086;&#1077;/2022/01_&#1057;&#1110;&#1095;&#1077;&#1085;&#1100;%2022/31.01.2022/&#1055;&#1050;%2031.01.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0.13.41\&#1088;&#1072;&#1073;&#1086;&#1095;&#1072;&#1103;%20&#1087;&#1072;&#1087;&#1082;&#1072;\oksana\&#1041;&#1086;&#1085;&#1076;&#1072;&#1088;&#1077;&#1085;&#1082;&#1086;%20&#1054;&#1050;&#1057;&#1040;&#1053;&#1040;\&#1050;&#1086;&#1085;&#1090;&#1088;&#1086;&#1083;&#1080;\&#1065;&#1054;&#1057;&#1045;&#1056;&#1045;&#1044;&#1048;\2019-2020\&#1047;&#1072;%20&#1085;&#1086;&#1074;&#1086;&#1102;%20&#1092;&#1086;&#1088;&#1084;&#1086;&#1102;%20&#1079;%20&#1078;&#1086;&#1074;&#1090;&#1085;&#1103;%202019-2020\&#1097;&#1086;&#1089;&#1077;&#1088;&#1077;&#1076;&#1080;%20&#1076;&#1086;&#1076;&#1072;&#1090;&#1086;&#1082;%20&#1085;&#1072;%2017.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ількість працівників"/>
      <sheetName val="РЕЄСТР"/>
      <sheetName val="ПК"/>
      <sheetName val="ОП "/>
      <sheetName val="Комун на апар"/>
      <sheetName val="Держ"/>
      <sheetName val="Тергромади та райони"/>
      <sheetName val="АКТ Р-Н"/>
      <sheetName val="ОТГ"/>
      <sheetName val="Неактивні"/>
      <sheetName val="Банкрути"/>
      <sheetName val="Акт Інші"/>
      <sheetName val="Акт Ком"/>
      <sheetName val="Погаш заборг"/>
      <sheetName val="облавтодор"/>
      <sheetName val="Харківобленерго"/>
      <sheetName val="ДРІТ"/>
    </sheetNames>
    <sheetDataSet>
      <sheetData sheetId="0"/>
      <sheetData sheetId="1"/>
      <sheetData sheetId="2">
        <row r="5">
          <cell r="A5">
            <v>38104349</v>
          </cell>
          <cell r="AI5">
            <v>250</v>
          </cell>
          <cell r="AK5">
            <v>0</v>
          </cell>
          <cell r="AM5">
            <v>0</v>
          </cell>
          <cell r="AO5">
            <v>0</v>
          </cell>
          <cell r="AQ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row>
        <row r="7">
          <cell r="A7">
            <v>375289</v>
          </cell>
          <cell r="AI7">
            <v>678.5</v>
          </cell>
          <cell r="AJ7">
            <v>440.3</v>
          </cell>
          <cell r="AK7">
            <v>700.7</v>
          </cell>
          <cell r="AL7">
            <v>440.3</v>
          </cell>
          <cell r="AM7">
            <v>736.5</v>
          </cell>
          <cell r="AN7">
            <v>504.1</v>
          </cell>
          <cell r="AO7">
            <v>743.9</v>
          </cell>
          <cell r="AP7">
            <v>504.1</v>
          </cell>
          <cell r="AQ7">
            <v>752.4</v>
          </cell>
          <cell r="AR7">
            <v>479.9</v>
          </cell>
          <cell r="AS7">
            <v>760.1</v>
          </cell>
          <cell r="AT7">
            <v>479.9</v>
          </cell>
          <cell r="AU7">
            <v>769.9</v>
          </cell>
          <cell r="AV7">
            <v>479.9</v>
          </cell>
          <cell r="AW7">
            <v>774.5</v>
          </cell>
          <cell r="AX7">
            <v>472.4</v>
          </cell>
          <cell r="AY7">
            <v>780.5</v>
          </cell>
          <cell r="AZ7">
            <v>472.4</v>
          </cell>
          <cell r="BA7">
            <v>531.29999999999995</v>
          </cell>
          <cell r="BB7">
            <v>531.29999999999995</v>
          </cell>
          <cell r="BC7">
            <v>537</v>
          </cell>
          <cell r="BD7">
            <v>537</v>
          </cell>
          <cell r="BE7">
            <v>539.6</v>
          </cell>
          <cell r="BF7">
            <v>537</v>
          </cell>
          <cell r="BG7">
            <v>534.9</v>
          </cell>
          <cell r="BH7">
            <v>534.9</v>
          </cell>
          <cell r="BI7">
            <v>534.9</v>
          </cell>
          <cell r="BJ7">
            <v>534.9</v>
          </cell>
          <cell r="BR7">
            <v>35</v>
          </cell>
          <cell r="CU7">
            <v>68</v>
          </cell>
        </row>
        <row r="9">
          <cell r="AI9">
            <v>432</v>
          </cell>
          <cell r="AJ9">
            <v>432</v>
          </cell>
          <cell r="AK9">
            <v>432</v>
          </cell>
          <cell r="AL9">
            <v>432</v>
          </cell>
          <cell r="AM9">
            <v>432</v>
          </cell>
          <cell r="AN9">
            <v>432</v>
          </cell>
          <cell r="AO9">
            <v>432</v>
          </cell>
          <cell r="AP9">
            <v>432</v>
          </cell>
          <cell r="AQ9">
            <v>432</v>
          </cell>
          <cell r="AR9">
            <v>432</v>
          </cell>
          <cell r="AS9">
            <v>432</v>
          </cell>
          <cell r="AT9">
            <v>432</v>
          </cell>
          <cell r="AU9">
            <v>432</v>
          </cell>
          <cell r="AV9">
            <v>432</v>
          </cell>
          <cell r="AW9">
            <v>432</v>
          </cell>
          <cell r="AX9">
            <v>432</v>
          </cell>
          <cell r="AY9">
            <v>432</v>
          </cell>
          <cell r="AZ9">
            <v>432</v>
          </cell>
          <cell r="BA9">
            <v>432</v>
          </cell>
          <cell r="BB9">
            <v>432</v>
          </cell>
          <cell r="BC9">
            <v>432</v>
          </cell>
          <cell r="BD9">
            <v>432</v>
          </cell>
          <cell r="BE9">
            <v>432</v>
          </cell>
          <cell r="BF9">
            <v>432</v>
          </cell>
          <cell r="BG9">
            <v>432</v>
          </cell>
          <cell r="BH9">
            <v>432</v>
          </cell>
          <cell r="BI9">
            <v>432</v>
          </cell>
          <cell r="BJ9">
            <v>432</v>
          </cell>
          <cell r="BR9">
            <v>78</v>
          </cell>
          <cell r="BS9">
            <v>81</v>
          </cell>
          <cell r="BT9">
            <v>81</v>
          </cell>
          <cell r="BU9">
            <v>81</v>
          </cell>
          <cell r="BV9">
            <v>81</v>
          </cell>
          <cell r="BW9">
            <v>81</v>
          </cell>
          <cell r="BX9">
            <v>81</v>
          </cell>
          <cell r="BY9">
            <v>81</v>
          </cell>
          <cell r="BZ9">
            <v>81</v>
          </cell>
          <cell r="CA9">
            <v>81</v>
          </cell>
          <cell r="CB9">
            <v>81</v>
          </cell>
          <cell r="CC9">
            <v>81</v>
          </cell>
          <cell r="CD9">
            <v>81</v>
          </cell>
          <cell r="CE9">
            <v>78</v>
          </cell>
          <cell r="CF9">
            <v>78</v>
          </cell>
          <cell r="CG9">
            <v>78</v>
          </cell>
          <cell r="CH9">
            <v>78</v>
          </cell>
          <cell r="CI9">
            <v>78</v>
          </cell>
          <cell r="CJ9">
            <v>78</v>
          </cell>
          <cell r="CK9">
            <v>78</v>
          </cell>
          <cell r="CL9">
            <v>78</v>
          </cell>
          <cell r="CM9">
            <v>78</v>
          </cell>
          <cell r="CN9">
            <v>78</v>
          </cell>
          <cell r="CO9">
            <v>78</v>
          </cell>
          <cell r="CP9">
            <v>78</v>
          </cell>
          <cell r="CQ9">
            <v>78</v>
          </cell>
          <cell r="CR9">
            <v>78</v>
          </cell>
          <cell r="CS9">
            <v>78</v>
          </cell>
          <cell r="CT9">
            <v>78</v>
          </cell>
        </row>
        <row r="10">
          <cell r="BA10">
            <v>0</v>
          </cell>
          <cell r="BB10">
            <v>0</v>
          </cell>
          <cell r="BC10">
            <v>0</v>
          </cell>
          <cell r="BD10">
            <v>0</v>
          </cell>
          <cell r="BE10">
            <v>0</v>
          </cell>
          <cell r="BF10">
            <v>0</v>
          </cell>
          <cell r="BG10">
            <v>0</v>
          </cell>
          <cell r="BH10">
            <v>0</v>
          </cell>
          <cell r="BI10">
            <v>0</v>
          </cell>
          <cell r="BJ10">
            <v>0</v>
          </cell>
          <cell r="CK10">
            <v>0</v>
          </cell>
          <cell r="CL10">
            <v>0</v>
          </cell>
          <cell r="CM10">
            <v>0</v>
          </cell>
          <cell r="CN10">
            <v>0</v>
          </cell>
          <cell r="CO10">
            <v>0</v>
          </cell>
          <cell r="CP10">
            <v>0</v>
          </cell>
          <cell r="CQ10">
            <v>0</v>
          </cell>
          <cell r="CR10">
            <v>0</v>
          </cell>
          <cell r="CS10">
            <v>0</v>
          </cell>
          <cell r="CT10">
            <v>0</v>
          </cell>
          <cell r="CU10">
            <v>0</v>
          </cell>
        </row>
        <row r="12">
          <cell r="AI12">
            <v>3036.9</v>
          </cell>
          <cell r="AK12">
            <v>3056.8</v>
          </cell>
          <cell r="AM12">
            <v>3076.8</v>
          </cell>
          <cell r="AO12">
            <v>3076.8</v>
          </cell>
          <cell r="AQ12">
            <v>3076.8</v>
          </cell>
          <cell r="AS12">
            <v>3076.8</v>
          </cell>
          <cell r="AU12">
            <v>3076.8</v>
          </cell>
          <cell r="AW12">
            <v>3076.8</v>
          </cell>
          <cell r="AY12">
            <v>3656.1</v>
          </cell>
          <cell r="BA12">
            <v>3656.1</v>
          </cell>
          <cell r="BC12">
            <v>3656.1</v>
          </cell>
          <cell r="BE12">
            <v>3643</v>
          </cell>
          <cell r="BG12">
            <v>3643</v>
          </cell>
          <cell r="BH12">
            <v>0</v>
          </cell>
          <cell r="BI12">
            <v>3643</v>
          </cell>
          <cell r="BJ12">
            <v>0</v>
          </cell>
          <cell r="BR12">
            <v>116</v>
          </cell>
          <cell r="CE12">
            <v>116</v>
          </cell>
          <cell r="CG12">
            <v>116</v>
          </cell>
          <cell r="CI12">
            <v>117</v>
          </cell>
          <cell r="CK12">
            <v>117</v>
          </cell>
          <cell r="CM12">
            <v>117</v>
          </cell>
          <cell r="CO12">
            <v>109</v>
          </cell>
          <cell r="CQ12">
            <v>109</v>
          </cell>
          <cell r="CS12">
            <v>109</v>
          </cell>
          <cell r="CU12">
            <v>3</v>
          </cell>
        </row>
        <row r="16">
          <cell r="AS16">
            <v>7.5</v>
          </cell>
          <cell r="AU16">
            <v>7.4</v>
          </cell>
          <cell r="AW16">
            <v>28.5</v>
          </cell>
          <cell r="AY16">
            <v>28.5</v>
          </cell>
          <cell r="AZ16">
            <v>28.5</v>
          </cell>
          <cell r="BA16">
            <v>10.6</v>
          </cell>
          <cell r="BB16">
            <v>10.6</v>
          </cell>
          <cell r="BC16">
            <v>7.4</v>
          </cell>
          <cell r="BD16">
            <v>7.4</v>
          </cell>
          <cell r="BE16">
            <v>7.4</v>
          </cell>
          <cell r="BF16">
            <v>7.4</v>
          </cell>
          <cell r="BG16">
            <v>2.6</v>
          </cell>
          <cell r="BH16">
            <v>2.6</v>
          </cell>
          <cell r="BI16">
            <v>2.6</v>
          </cell>
          <cell r="BJ16">
            <v>2.6</v>
          </cell>
          <cell r="CC16">
            <v>2</v>
          </cell>
          <cell r="CD16">
            <v>0</v>
          </cell>
          <cell r="CE16">
            <v>2</v>
          </cell>
          <cell r="CF16">
            <v>0</v>
          </cell>
          <cell r="CG16">
            <v>2</v>
          </cell>
          <cell r="CH16">
            <v>0</v>
          </cell>
          <cell r="CI16">
            <v>2</v>
          </cell>
          <cell r="CJ16">
            <v>2</v>
          </cell>
          <cell r="CK16">
            <v>2</v>
          </cell>
          <cell r="CL16">
            <v>2</v>
          </cell>
          <cell r="CM16">
            <v>12</v>
          </cell>
          <cell r="CN16">
            <v>1</v>
          </cell>
          <cell r="CO16">
            <v>1</v>
          </cell>
          <cell r="CP16">
            <v>1</v>
          </cell>
          <cell r="CQ16">
            <v>1</v>
          </cell>
          <cell r="CR16">
            <v>1</v>
          </cell>
          <cell r="CS16">
            <v>1</v>
          </cell>
          <cell r="CT16">
            <v>1</v>
          </cell>
          <cell r="CU16">
            <v>1</v>
          </cell>
        </row>
        <row r="20">
          <cell r="AI20">
            <v>28586.7</v>
          </cell>
          <cell r="AJ20">
            <v>767</v>
          </cell>
          <cell r="AK20">
            <v>28750.6</v>
          </cell>
          <cell r="AL20">
            <v>541</v>
          </cell>
          <cell r="AM20">
            <v>24116</v>
          </cell>
          <cell r="AN20">
            <v>393.7</v>
          </cell>
          <cell r="AO20">
            <v>24643.599999999999</v>
          </cell>
          <cell r="AP20">
            <v>271.8</v>
          </cell>
          <cell r="AQ20">
            <v>26753.200000000001</v>
          </cell>
          <cell r="AR20">
            <v>262.39999999999998</v>
          </cell>
          <cell r="AS20">
            <v>28943.8</v>
          </cell>
          <cell r="AT20">
            <v>191.1</v>
          </cell>
          <cell r="AU20">
            <v>30175.599999999999</v>
          </cell>
          <cell r="AV20">
            <v>192.3</v>
          </cell>
          <cell r="AW20">
            <v>31966</v>
          </cell>
          <cell r="AX20">
            <v>182.2</v>
          </cell>
          <cell r="AY20">
            <v>34745.300000000003</v>
          </cell>
          <cell r="AZ20">
            <v>231.6</v>
          </cell>
          <cell r="BA20">
            <v>33124.300000000003</v>
          </cell>
          <cell r="BB20">
            <v>299.7</v>
          </cell>
          <cell r="BC20">
            <v>34301</v>
          </cell>
          <cell r="BD20">
            <v>341.8</v>
          </cell>
          <cell r="BE20">
            <v>29857.4</v>
          </cell>
          <cell r="BF20">
            <v>336.4</v>
          </cell>
          <cell r="BG20">
            <v>27506.400000000001</v>
          </cell>
          <cell r="BH20">
            <v>451.1</v>
          </cell>
          <cell r="BI20">
            <v>24836.2</v>
          </cell>
          <cell r="BJ20">
            <v>403.4</v>
          </cell>
          <cell r="BR20">
            <v>984</v>
          </cell>
          <cell r="BS20">
            <v>1026</v>
          </cell>
          <cell r="BT20">
            <v>170</v>
          </cell>
          <cell r="BU20">
            <v>1026</v>
          </cell>
          <cell r="BV20">
            <v>184</v>
          </cell>
          <cell r="BW20">
            <v>930</v>
          </cell>
          <cell r="BX20">
            <v>89</v>
          </cell>
          <cell r="BY20">
            <v>922</v>
          </cell>
          <cell r="BZ20">
            <v>64</v>
          </cell>
          <cell r="CA20">
            <v>934</v>
          </cell>
          <cell r="CB20">
            <v>82</v>
          </cell>
          <cell r="CC20">
            <v>922</v>
          </cell>
          <cell r="CD20">
            <v>71</v>
          </cell>
          <cell r="CE20">
            <v>954</v>
          </cell>
          <cell r="CF20">
            <v>82</v>
          </cell>
          <cell r="CG20">
            <v>896</v>
          </cell>
          <cell r="CH20">
            <v>78</v>
          </cell>
          <cell r="CI20">
            <v>933</v>
          </cell>
          <cell r="CJ20">
            <v>83</v>
          </cell>
          <cell r="CK20">
            <v>860</v>
          </cell>
          <cell r="CL20">
            <v>98</v>
          </cell>
          <cell r="CM20">
            <v>853</v>
          </cell>
          <cell r="CN20">
            <v>74</v>
          </cell>
          <cell r="CO20">
            <v>850</v>
          </cell>
          <cell r="CP20">
            <v>73</v>
          </cell>
          <cell r="CQ20">
            <v>834</v>
          </cell>
          <cell r="CR20">
            <v>76</v>
          </cell>
          <cell r="CS20">
            <v>834</v>
          </cell>
          <cell r="CT20">
            <v>76</v>
          </cell>
          <cell r="CU20">
            <v>8</v>
          </cell>
        </row>
        <row r="22">
          <cell r="AS22">
            <v>528.4</v>
          </cell>
          <cell r="AU22">
            <v>588.1</v>
          </cell>
          <cell r="AW22">
            <v>738.5</v>
          </cell>
          <cell r="AX22">
            <v>0</v>
          </cell>
          <cell r="AY22">
            <v>1273.0999999999999</v>
          </cell>
          <cell r="AZ22">
            <v>0</v>
          </cell>
          <cell r="BA22">
            <v>1454.3</v>
          </cell>
          <cell r="BB22">
            <v>0</v>
          </cell>
          <cell r="BC22">
            <v>1363.4</v>
          </cell>
          <cell r="BD22">
            <v>0</v>
          </cell>
          <cell r="BE22">
            <v>1100</v>
          </cell>
          <cell r="BF22">
            <v>0</v>
          </cell>
          <cell r="BG22">
            <v>590.20000000000005</v>
          </cell>
          <cell r="BH22">
            <v>0</v>
          </cell>
          <cell r="BI22">
            <v>0</v>
          </cell>
          <cell r="BJ22">
            <v>0</v>
          </cell>
          <cell r="CC22">
            <v>211</v>
          </cell>
          <cell r="CE22">
            <v>211</v>
          </cell>
          <cell r="CG22">
            <v>213</v>
          </cell>
          <cell r="CI22">
            <v>209</v>
          </cell>
          <cell r="CK22">
            <v>211</v>
          </cell>
          <cell r="CM22">
            <v>211</v>
          </cell>
          <cell r="CO22">
            <v>208</v>
          </cell>
          <cell r="CQ22">
            <v>206</v>
          </cell>
          <cell r="CS22">
            <v>0</v>
          </cell>
        </row>
        <row r="23">
          <cell r="AS23">
            <v>22.8</v>
          </cell>
          <cell r="AT23">
            <v>22.8</v>
          </cell>
          <cell r="AU23">
            <v>22.8</v>
          </cell>
          <cell r="AV23">
            <v>22.8</v>
          </cell>
          <cell r="AW23">
            <v>22.8</v>
          </cell>
          <cell r="AY23">
            <v>22.8</v>
          </cell>
          <cell r="BA23">
            <v>22.8</v>
          </cell>
          <cell r="BC23">
            <v>22.8</v>
          </cell>
          <cell r="BE23">
            <v>22.8</v>
          </cell>
          <cell r="BG23">
            <v>22.8</v>
          </cell>
          <cell r="BH23">
            <v>0</v>
          </cell>
          <cell r="BI23">
            <v>22.8</v>
          </cell>
          <cell r="BJ23">
            <v>0</v>
          </cell>
          <cell r="CE23">
            <v>4</v>
          </cell>
          <cell r="CF23">
            <v>4</v>
          </cell>
          <cell r="CG23">
            <v>4</v>
          </cell>
          <cell r="CH23">
            <v>4</v>
          </cell>
          <cell r="CI23">
            <v>4</v>
          </cell>
          <cell r="CJ23">
            <v>4</v>
          </cell>
          <cell r="CK23">
            <v>4</v>
          </cell>
          <cell r="CL23">
            <v>4</v>
          </cell>
          <cell r="CM23">
            <v>4</v>
          </cell>
          <cell r="CN23">
            <v>4</v>
          </cell>
          <cell r="CO23">
            <v>4</v>
          </cell>
          <cell r="CP23">
            <v>4</v>
          </cell>
          <cell r="CQ23">
            <v>4</v>
          </cell>
          <cell r="CR23">
            <v>4</v>
          </cell>
          <cell r="CS23">
            <v>4</v>
          </cell>
          <cell r="CT23">
            <v>4</v>
          </cell>
          <cell r="CU23">
            <v>2</v>
          </cell>
        </row>
        <row r="24">
          <cell r="AM24">
            <v>453.5</v>
          </cell>
          <cell r="AN24">
            <v>0</v>
          </cell>
          <cell r="AO24">
            <v>450.4</v>
          </cell>
          <cell r="AP24">
            <v>0</v>
          </cell>
          <cell r="AQ24">
            <v>464.9</v>
          </cell>
          <cell r="AR24">
            <v>19</v>
          </cell>
          <cell r="AS24">
            <v>464.9</v>
          </cell>
          <cell r="AT24">
            <v>19</v>
          </cell>
          <cell r="AU24">
            <v>498.3</v>
          </cell>
          <cell r="AV24">
            <v>0</v>
          </cell>
          <cell r="AW24">
            <v>508.3</v>
          </cell>
          <cell r="AX24">
            <v>0</v>
          </cell>
          <cell r="AY24">
            <v>508.3</v>
          </cell>
          <cell r="AZ24">
            <v>0</v>
          </cell>
          <cell r="BA24">
            <v>508.3</v>
          </cell>
          <cell r="BB24">
            <v>0</v>
          </cell>
          <cell r="BC24">
            <v>508.3</v>
          </cell>
          <cell r="BD24">
            <v>0</v>
          </cell>
          <cell r="BE24">
            <v>508.3</v>
          </cell>
          <cell r="BF24">
            <v>0</v>
          </cell>
          <cell r="BG24">
            <v>508.3</v>
          </cell>
          <cell r="BH24">
            <v>0</v>
          </cell>
          <cell r="BI24">
            <v>508.3</v>
          </cell>
          <cell r="BJ24">
            <v>0</v>
          </cell>
          <cell r="BR24">
            <v>19</v>
          </cell>
          <cell r="CA24">
            <v>19</v>
          </cell>
          <cell r="CC24">
            <v>19</v>
          </cell>
          <cell r="CE24">
            <v>19</v>
          </cell>
          <cell r="CG24">
            <v>19</v>
          </cell>
          <cell r="CI24">
            <v>19</v>
          </cell>
          <cell r="CK24">
            <v>19</v>
          </cell>
          <cell r="CM24">
            <v>19</v>
          </cell>
          <cell r="CO24">
            <v>19</v>
          </cell>
          <cell r="CQ24">
            <v>19</v>
          </cell>
          <cell r="CS24">
            <v>19</v>
          </cell>
        </row>
        <row r="27">
          <cell r="AI27">
            <v>1902.2</v>
          </cell>
          <cell r="AJ27">
            <v>0</v>
          </cell>
          <cell r="AK27">
            <v>2118.5</v>
          </cell>
          <cell r="AL27">
            <v>0</v>
          </cell>
          <cell r="AM27">
            <v>2118.5</v>
          </cell>
          <cell r="AN27">
            <v>0</v>
          </cell>
          <cell r="AO27">
            <v>2503.4</v>
          </cell>
          <cell r="AP27">
            <v>0</v>
          </cell>
          <cell r="AQ27">
            <v>3130.4</v>
          </cell>
          <cell r="AR27">
            <v>164</v>
          </cell>
          <cell r="AS27">
            <v>3393.6</v>
          </cell>
          <cell r="AT27">
            <v>162</v>
          </cell>
          <cell r="AU27">
            <v>3702.9</v>
          </cell>
          <cell r="AV27">
            <v>0</v>
          </cell>
          <cell r="AW27">
            <v>3958.7</v>
          </cell>
          <cell r="AX27">
            <v>0</v>
          </cell>
          <cell r="AY27">
            <v>4255.8999999999996</v>
          </cell>
          <cell r="AZ27">
            <v>0</v>
          </cell>
          <cell r="BA27">
            <v>4551.1000000000004</v>
          </cell>
          <cell r="BB27">
            <v>0</v>
          </cell>
          <cell r="BC27">
            <v>4834.3999999999996</v>
          </cell>
          <cell r="BD27">
            <v>0</v>
          </cell>
          <cell r="BE27">
            <v>5084.8999999999996</v>
          </cell>
          <cell r="BF27">
            <v>0</v>
          </cell>
          <cell r="BG27">
            <v>5359.2</v>
          </cell>
          <cell r="BH27">
            <v>0</v>
          </cell>
          <cell r="BI27">
            <v>5359.2</v>
          </cell>
          <cell r="BJ27">
            <v>0</v>
          </cell>
          <cell r="BR27">
            <v>164</v>
          </cell>
          <cell r="BS27">
            <v>180</v>
          </cell>
          <cell r="BU27">
            <v>180</v>
          </cell>
          <cell r="BW27">
            <v>180</v>
          </cell>
          <cell r="BY27">
            <v>180</v>
          </cell>
          <cell r="CA27">
            <v>180</v>
          </cell>
          <cell r="CC27">
            <v>162</v>
          </cell>
          <cell r="CE27">
            <v>162</v>
          </cell>
          <cell r="CG27">
            <v>160</v>
          </cell>
          <cell r="CI27">
            <v>160</v>
          </cell>
          <cell r="CK27">
            <v>160</v>
          </cell>
          <cell r="CM27">
            <v>160</v>
          </cell>
          <cell r="CO27">
            <v>160</v>
          </cell>
          <cell r="CQ27">
            <v>160</v>
          </cell>
          <cell r="CS27">
            <v>160</v>
          </cell>
          <cell r="CU27">
            <v>1</v>
          </cell>
        </row>
        <row r="31">
          <cell r="AI31">
            <v>0</v>
          </cell>
          <cell r="AJ31">
            <v>0</v>
          </cell>
          <cell r="AK31">
            <v>691.2</v>
          </cell>
          <cell r="AM31">
            <v>695.5</v>
          </cell>
          <cell r="AN31">
            <v>109.3</v>
          </cell>
          <cell r="AO31">
            <v>699.8</v>
          </cell>
          <cell r="AP31">
            <v>109.3</v>
          </cell>
          <cell r="AQ31">
            <v>699.8</v>
          </cell>
          <cell r="AR31">
            <v>109.3</v>
          </cell>
          <cell r="AS31">
            <v>699.8</v>
          </cell>
          <cell r="AT31">
            <v>109.3</v>
          </cell>
          <cell r="AU31">
            <v>699.8</v>
          </cell>
          <cell r="AV31">
            <v>109.3</v>
          </cell>
          <cell r="AW31">
            <v>699.8</v>
          </cell>
          <cell r="AX31">
            <v>109.3</v>
          </cell>
          <cell r="AY31">
            <v>699.8</v>
          </cell>
          <cell r="AZ31">
            <v>109.3</v>
          </cell>
          <cell r="BA31">
            <v>699.8</v>
          </cell>
          <cell r="BB31">
            <v>109.3</v>
          </cell>
          <cell r="BC31">
            <v>699.8</v>
          </cell>
          <cell r="BD31">
            <v>109.3</v>
          </cell>
          <cell r="BE31">
            <v>699.8</v>
          </cell>
          <cell r="BF31">
            <v>109.3</v>
          </cell>
          <cell r="BG31">
            <v>699.8</v>
          </cell>
          <cell r="BH31">
            <v>109.3</v>
          </cell>
          <cell r="BI31">
            <v>699.8</v>
          </cell>
          <cell r="BJ31">
            <v>109.3</v>
          </cell>
          <cell r="BR31">
            <v>36</v>
          </cell>
          <cell r="BU31">
            <v>0</v>
          </cell>
          <cell r="BV31">
            <v>0</v>
          </cell>
          <cell r="BW31">
            <v>44</v>
          </cell>
          <cell r="BX31">
            <v>5</v>
          </cell>
          <cell r="BY31">
            <v>44</v>
          </cell>
          <cell r="BZ31">
            <v>5</v>
          </cell>
          <cell r="CA31">
            <v>44</v>
          </cell>
          <cell r="CB31">
            <v>5</v>
          </cell>
          <cell r="CC31">
            <v>44</v>
          </cell>
          <cell r="CD31">
            <v>5</v>
          </cell>
          <cell r="CE31">
            <v>44</v>
          </cell>
          <cell r="CF31">
            <v>5</v>
          </cell>
          <cell r="CG31">
            <v>44</v>
          </cell>
          <cell r="CH31">
            <v>5</v>
          </cell>
          <cell r="CI31">
            <v>44</v>
          </cell>
          <cell r="CJ31">
            <v>5</v>
          </cell>
          <cell r="CK31">
            <v>44</v>
          </cell>
          <cell r="CL31">
            <v>5</v>
          </cell>
          <cell r="CM31">
            <v>44</v>
          </cell>
          <cell r="CN31">
            <v>5</v>
          </cell>
          <cell r="CO31">
            <v>44</v>
          </cell>
          <cell r="CP31">
            <v>5</v>
          </cell>
          <cell r="CQ31">
            <v>44</v>
          </cell>
          <cell r="CR31">
            <v>5</v>
          </cell>
          <cell r="CS31">
            <v>44</v>
          </cell>
          <cell r="CT31">
            <v>5</v>
          </cell>
          <cell r="CU31">
            <v>2</v>
          </cell>
        </row>
        <row r="32">
          <cell r="AO32">
            <v>47.9</v>
          </cell>
          <cell r="AP32">
            <v>33.5</v>
          </cell>
          <cell r="AQ32">
            <v>227.5</v>
          </cell>
          <cell r="AR32">
            <v>0</v>
          </cell>
          <cell r="AS32">
            <v>212.3</v>
          </cell>
          <cell r="AT32">
            <v>181.6</v>
          </cell>
          <cell r="AU32">
            <v>324.3</v>
          </cell>
          <cell r="AV32">
            <v>324.3</v>
          </cell>
          <cell r="AW32">
            <v>324.3</v>
          </cell>
          <cell r="AX32">
            <v>324.3</v>
          </cell>
          <cell r="AY32">
            <v>361.7</v>
          </cell>
          <cell r="AZ32">
            <v>324.3</v>
          </cell>
          <cell r="BA32">
            <v>384.5</v>
          </cell>
          <cell r="BB32">
            <v>324.3</v>
          </cell>
          <cell r="BC32">
            <v>404.6</v>
          </cell>
          <cell r="BD32">
            <v>324.3</v>
          </cell>
          <cell r="BE32">
            <v>359.8</v>
          </cell>
          <cell r="BF32">
            <v>324.3</v>
          </cell>
          <cell r="BG32">
            <v>363.7</v>
          </cell>
          <cell r="BH32">
            <v>324.3</v>
          </cell>
          <cell r="BI32">
            <v>363.7</v>
          </cell>
          <cell r="BJ32">
            <v>324.3</v>
          </cell>
          <cell r="BY32">
            <v>15</v>
          </cell>
          <cell r="BZ32">
            <v>9</v>
          </cell>
          <cell r="CA32">
            <v>15</v>
          </cell>
          <cell r="CB32">
            <v>9</v>
          </cell>
          <cell r="CC32">
            <v>14</v>
          </cell>
          <cell r="CD32">
            <v>9</v>
          </cell>
          <cell r="CE32">
            <v>15</v>
          </cell>
          <cell r="CF32">
            <v>15</v>
          </cell>
          <cell r="CG32">
            <v>15</v>
          </cell>
          <cell r="CH32">
            <v>15</v>
          </cell>
          <cell r="CI32">
            <v>16</v>
          </cell>
          <cell r="CJ32">
            <v>15</v>
          </cell>
          <cell r="CK32">
            <v>16</v>
          </cell>
          <cell r="CL32">
            <v>15</v>
          </cell>
          <cell r="CM32">
            <v>16</v>
          </cell>
          <cell r="CN32">
            <v>15</v>
          </cell>
          <cell r="CO32">
            <v>16</v>
          </cell>
          <cell r="CP32">
            <v>15</v>
          </cell>
          <cell r="CQ32">
            <v>16</v>
          </cell>
          <cell r="CR32">
            <v>15</v>
          </cell>
          <cell r="CS32">
            <v>16</v>
          </cell>
          <cell r="CT32">
            <v>15</v>
          </cell>
          <cell r="CU32">
            <v>4</v>
          </cell>
        </row>
        <row r="34">
          <cell r="AI34">
            <v>0</v>
          </cell>
          <cell r="AJ34">
            <v>0</v>
          </cell>
          <cell r="AK34">
            <v>130.4</v>
          </cell>
          <cell r="AL34">
            <v>0</v>
          </cell>
          <cell r="AM34">
            <v>272.2</v>
          </cell>
          <cell r="AN34">
            <v>0</v>
          </cell>
          <cell r="AO34">
            <v>0</v>
          </cell>
          <cell r="AP34">
            <v>0</v>
          </cell>
          <cell r="AQ34">
            <v>0</v>
          </cell>
          <cell r="AR34">
            <v>0</v>
          </cell>
          <cell r="AS34">
            <v>0</v>
          </cell>
          <cell r="AT34">
            <v>0</v>
          </cell>
          <cell r="AU34">
            <v>0</v>
          </cell>
          <cell r="AV34">
            <v>0</v>
          </cell>
          <cell r="AW34">
            <v>0</v>
          </cell>
          <cell r="AX34">
            <v>0</v>
          </cell>
          <cell r="AY34">
            <v>0</v>
          </cell>
          <cell r="AZ34">
            <v>0</v>
          </cell>
          <cell r="BA34">
            <v>164.8</v>
          </cell>
          <cell r="BB34">
            <v>0</v>
          </cell>
          <cell r="BC34">
            <v>0</v>
          </cell>
          <cell r="BD34">
            <v>0</v>
          </cell>
          <cell r="BE34">
            <v>79.7</v>
          </cell>
          <cell r="BF34">
            <v>0</v>
          </cell>
          <cell r="BG34">
            <v>279.3</v>
          </cell>
          <cell r="BH34">
            <v>0</v>
          </cell>
          <cell r="BI34">
            <v>0</v>
          </cell>
          <cell r="BJ34">
            <v>0</v>
          </cell>
          <cell r="BR34">
            <v>56</v>
          </cell>
          <cell r="BS34">
            <v>0</v>
          </cell>
          <cell r="BT34">
            <v>0</v>
          </cell>
          <cell r="BU34">
            <v>0</v>
          </cell>
          <cell r="BV34">
            <v>0</v>
          </cell>
          <cell r="BW34">
            <v>57</v>
          </cell>
          <cell r="BX34">
            <v>0</v>
          </cell>
          <cell r="BY34">
            <v>0</v>
          </cell>
          <cell r="BZ34">
            <v>0</v>
          </cell>
          <cell r="CA34">
            <v>0</v>
          </cell>
          <cell r="CB34">
            <v>0</v>
          </cell>
          <cell r="CC34">
            <v>0</v>
          </cell>
          <cell r="CD34">
            <v>0</v>
          </cell>
          <cell r="CE34">
            <v>0</v>
          </cell>
          <cell r="CF34">
            <v>0</v>
          </cell>
          <cell r="CG34">
            <v>0</v>
          </cell>
          <cell r="CH34">
            <v>0</v>
          </cell>
          <cell r="CI34">
            <v>0</v>
          </cell>
          <cell r="CJ34">
            <v>0</v>
          </cell>
          <cell r="CK34">
            <v>49</v>
          </cell>
          <cell r="CL34">
            <v>0</v>
          </cell>
          <cell r="CM34">
            <v>0</v>
          </cell>
          <cell r="CN34">
            <v>0</v>
          </cell>
          <cell r="CO34">
            <v>56</v>
          </cell>
          <cell r="CP34">
            <v>0</v>
          </cell>
          <cell r="CQ34">
            <v>58</v>
          </cell>
          <cell r="CR34">
            <v>0</v>
          </cell>
          <cell r="CS34">
            <v>0</v>
          </cell>
          <cell r="CT34">
            <v>0</v>
          </cell>
          <cell r="CU34">
            <v>1</v>
          </cell>
        </row>
        <row r="35">
          <cell r="AO35">
            <v>887.2</v>
          </cell>
          <cell r="AP35">
            <v>0</v>
          </cell>
          <cell r="AQ35">
            <v>1253.7</v>
          </cell>
          <cell r="AR35">
            <v>0</v>
          </cell>
          <cell r="AS35">
            <v>1554.3</v>
          </cell>
          <cell r="AT35">
            <v>0</v>
          </cell>
          <cell r="AU35">
            <v>1160.9000000000001</v>
          </cell>
          <cell r="AV35">
            <v>0</v>
          </cell>
          <cell r="AW35">
            <v>958.5</v>
          </cell>
          <cell r="AX35">
            <v>0</v>
          </cell>
          <cell r="AY35">
            <v>1381.56</v>
          </cell>
          <cell r="AZ35">
            <v>0</v>
          </cell>
          <cell r="BA35">
            <v>1680.9</v>
          </cell>
          <cell r="BB35">
            <v>0</v>
          </cell>
          <cell r="BC35">
            <v>2058.9</v>
          </cell>
          <cell r="BD35">
            <v>0</v>
          </cell>
          <cell r="BE35">
            <v>2307.8000000000002</v>
          </cell>
          <cell r="BF35">
            <v>0</v>
          </cell>
          <cell r="BG35">
            <v>1727.7</v>
          </cell>
          <cell r="BH35">
            <v>0</v>
          </cell>
          <cell r="BI35">
            <v>1715.9</v>
          </cell>
          <cell r="BJ35">
            <v>0</v>
          </cell>
          <cell r="BY35">
            <v>95</v>
          </cell>
          <cell r="CA35">
            <v>178</v>
          </cell>
          <cell r="CC35">
            <v>176</v>
          </cell>
          <cell r="CE35">
            <v>177</v>
          </cell>
          <cell r="CG35">
            <v>223</v>
          </cell>
          <cell r="CI35">
            <v>194</v>
          </cell>
          <cell r="CK35">
            <v>205</v>
          </cell>
          <cell r="CM35">
            <v>179</v>
          </cell>
          <cell r="CO35">
            <v>175</v>
          </cell>
          <cell r="CQ35">
            <v>150</v>
          </cell>
          <cell r="CS35">
            <v>148</v>
          </cell>
          <cell r="CU35">
            <v>2.5</v>
          </cell>
        </row>
        <row r="36">
          <cell r="AI36">
            <v>0</v>
          </cell>
          <cell r="AJ36">
            <v>0</v>
          </cell>
          <cell r="AK36">
            <v>963.6</v>
          </cell>
          <cell r="AL36">
            <v>0</v>
          </cell>
          <cell r="AM36">
            <v>942.7</v>
          </cell>
          <cell r="AN36">
            <v>0</v>
          </cell>
          <cell r="AO36">
            <v>1246</v>
          </cell>
          <cell r="AP36">
            <v>0</v>
          </cell>
          <cell r="AQ36">
            <v>1745.2</v>
          </cell>
          <cell r="AR36">
            <v>59</v>
          </cell>
          <cell r="AS36">
            <v>1764.2</v>
          </cell>
          <cell r="AT36">
            <v>0</v>
          </cell>
          <cell r="AU36">
            <v>1774.3</v>
          </cell>
          <cell r="AV36">
            <v>1774.3</v>
          </cell>
          <cell r="AW36">
            <v>1784.5</v>
          </cell>
          <cell r="AX36">
            <v>0</v>
          </cell>
          <cell r="AY36">
            <v>1782.3</v>
          </cell>
          <cell r="AZ36">
            <v>0</v>
          </cell>
          <cell r="BA36">
            <v>1743.3</v>
          </cell>
          <cell r="BB36">
            <v>0</v>
          </cell>
          <cell r="BC36">
            <v>1753.6</v>
          </cell>
          <cell r="BD36">
            <v>0</v>
          </cell>
          <cell r="BE36">
            <v>1763.9</v>
          </cell>
          <cell r="BF36">
            <v>0</v>
          </cell>
          <cell r="BG36">
            <v>1774.3</v>
          </cell>
          <cell r="BH36">
            <v>0</v>
          </cell>
          <cell r="BI36">
            <v>1774.3</v>
          </cell>
          <cell r="BJ36">
            <v>0</v>
          </cell>
          <cell r="BR36">
            <v>59</v>
          </cell>
          <cell r="CE36">
            <v>59</v>
          </cell>
          <cell r="CG36">
            <v>59</v>
          </cell>
          <cell r="CI36">
            <v>59</v>
          </cell>
          <cell r="CK36">
            <v>59</v>
          </cell>
          <cell r="CM36">
            <v>59</v>
          </cell>
          <cell r="CO36">
            <v>59</v>
          </cell>
          <cell r="CQ36">
            <v>59</v>
          </cell>
          <cell r="CS36">
            <v>59</v>
          </cell>
        </row>
        <row r="39">
          <cell r="AI39">
            <v>2631</v>
          </cell>
          <cell r="AJ39">
            <v>0</v>
          </cell>
          <cell r="AK39">
            <v>5127</v>
          </cell>
          <cell r="AL39">
            <v>0</v>
          </cell>
          <cell r="AM39">
            <v>3737</v>
          </cell>
          <cell r="AN39">
            <v>0</v>
          </cell>
          <cell r="AO39">
            <v>4842.7</v>
          </cell>
          <cell r="AP39">
            <v>0</v>
          </cell>
          <cell r="AQ39">
            <v>5557</v>
          </cell>
          <cell r="AR39">
            <v>0</v>
          </cell>
          <cell r="AS39">
            <v>6986</v>
          </cell>
          <cell r="AT39">
            <v>0</v>
          </cell>
          <cell r="AU39">
            <v>7504</v>
          </cell>
          <cell r="AV39">
            <v>278</v>
          </cell>
          <cell r="AW39">
            <v>5717</v>
          </cell>
          <cell r="AX39">
            <v>66</v>
          </cell>
          <cell r="AY39">
            <v>5874</v>
          </cell>
          <cell r="AZ39">
            <v>66</v>
          </cell>
          <cell r="BA39">
            <v>7592</v>
          </cell>
          <cell r="BB39">
            <v>221</v>
          </cell>
          <cell r="BC39">
            <v>7172</v>
          </cell>
          <cell r="BD39">
            <v>0</v>
          </cell>
          <cell r="BE39">
            <v>3514</v>
          </cell>
          <cell r="BF39">
            <v>0</v>
          </cell>
          <cell r="BG39">
            <v>1885</v>
          </cell>
          <cell r="BH39">
            <v>0</v>
          </cell>
          <cell r="BI39">
            <v>1855</v>
          </cell>
          <cell r="BJ39">
            <v>0</v>
          </cell>
          <cell r="BR39">
            <v>336</v>
          </cell>
          <cell r="BS39">
            <v>319</v>
          </cell>
          <cell r="BT39">
            <v>0</v>
          </cell>
          <cell r="BU39">
            <v>336</v>
          </cell>
          <cell r="BV39">
            <v>0</v>
          </cell>
          <cell r="BW39">
            <v>336</v>
          </cell>
          <cell r="BX39">
            <v>0</v>
          </cell>
          <cell r="BY39">
            <v>346</v>
          </cell>
          <cell r="BZ39">
            <v>0</v>
          </cell>
          <cell r="CA39">
            <v>345</v>
          </cell>
          <cell r="CB39">
            <v>0</v>
          </cell>
          <cell r="CC39">
            <v>346</v>
          </cell>
          <cell r="CD39">
            <v>0</v>
          </cell>
          <cell r="CE39">
            <v>325</v>
          </cell>
          <cell r="CF39">
            <v>12</v>
          </cell>
          <cell r="CG39">
            <v>327</v>
          </cell>
          <cell r="CH39">
            <v>5</v>
          </cell>
          <cell r="CI39">
            <v>310</v>
          </cell>
          <cell r="CJ39">
            <v>5</v>
          </cell>
          <cell r="CK39">
            <v>311</v>
          </cell>
          <cell r="CL39">
            <v>5</v>
          </cell>
          <cell r="CM39">
            <v>308</v>
          </cell>
          <cell r="CN39">
            <v>0</v>
          </cell>
          <cell r="CO39">
            <v>300</v>
          </cell>
          <cell r="CP39">
            <v>0</v>
          </cell>
          <cell r="CQ39">
            <v>298</v>
          </cell>
          <cell r="CR39">
            <v>0</v>
          </cell>
          <cell r="CS39">
            <v>298</v>
          </cell>
          <cell r="CT39">
            <v>0</v>
          </cell>
          <cell r="CU39">
            <v>1</v>
          </cell>
        </row>
        <row r="41">
          <cell r="AS41">
            <v>1302.3</v>
          </cell>
          <cell r="AU41">
            <v>0</v>
          </cell>
          <cell r="AW41">
            <v>0</v>
          </cell>
          <cell r="AY41">
            <v>0</v>
          </cell>
          <cell r="BA41">
            <v>6117.5</v>
          </cell>
          <cell r="BC41">
            <v>8779.4</v>
          </cell>
          <cell r="BE41">
            <v>8596.2000000000007</v>
          </cell>
          <cell r="BG41">
            <v>10941.7</v>
          </cell>
          <cell r="BH41">
            <v>0</v>
          </cell>
          <cell r="BI41">
            <v>10941.7</v>
          </cell>
          <cell r="BJ41">
            <v>0</v>
          </cell>
          <cell r="CE41">
            <v>0</v>
          </cell>
          <cell r="CG41">
            <v>0</v>
          </cell>
          <cell r="CI41">
            <v>0</v>
          </cell>
          <cell r="CK41">
            <v>324</v>
          </cell>
          <cell r="CL41">
            <v>5</v>
          </cell>
          <cell r="CM41">
            <v>324</v>
          </cell>
          <cell r="CN41">
            <v>15</v>
          </cell>
          <cell r="CO41">
            <v>324</v>
          </cell>
          <cell r="CP41">
            <v>15</v>
          </cell>
          <cell r="CQ41">
            <v>324</v>
          </cell>
          <cell r="CR41">
            <v>13</v>
          </cell>
          <cell r="CS41">
            <v>324</v>
          </cell>
          <cell r="CT41">
            <v>13</v>
          </cell>
          <cell r="CU41">
            <v>4</v>
          </cell>
        </row>
        <row r="42">
          <cell r="AI42">
            <v>0</v>
          </cell>
          <cell r="AJ42">
            <v>0</v>
          </cell>
          <cell r="AK42">
            <v>0</v>
          </cell>
          <cell r="AL42">
            <v>0</v>
          </cell>
          <cell r="AM42">
            <v>164</v>
          </cell>
          <cell r="AN42">
            <v>0</v>
          </cell>
          <cell r="AO42">
            <v>200</v>
          </cell>
          <cell r="AP42">
            <v>0</v>
          </cell>
          <cell r="AQ42">
            <v>204.6</v>
          </cell>
          <cell r="AR42">
            <v>0</v>
          </cell>
          <cell r="AS42">
            <v>188.6</v>
          </cell>
          <cell r="AT42">
            <v>0</v>
          </cell>
          <cell r="AU42">
            <v>0</v>
          </cell>
          <cell r="AV42">
            <v>0</v>
          </cell>
          <cell r="AW42">
            <v>0</v>
          </cell>
          <cell r="AX42">
            <v>0</v>
          </cell>
          <cell r="AY42">
            <v>0</v>
          </cell>
          <cell r="AZ42">
            <v>0</v>
          </cell>
          <cell r="BA42">
            <v>125.1</v>
          </cell>
          <cell r="BB42">
            <v>0</v>
          </cell>
          <cell r="BC42">
            <v>328.8</v>
          </cell>
          <cell r="BD42">
            <v>0</v>
          </cell>
          <cell r="BE42">
            <v>335.9</v>
          </cell>
          <cell r="BF42">
            <v>0</v>
          </cell>
          <cell r="BG42">
            <v>284.7</v>
          </cell>
          <cell r="BH42">
            <v>0</v>
          </cell>
          <cell r="BI42">
            <v>236.9</v>
          </cell>
          <cell r="BJ42">
            <v>0</v>
          </cell>
          <cell r="BR42">
            <v>44</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40</v>
          </cell>
          <cell r="CL42">
            <v>0</v>
          </cell>
          <cell r="CM42">
            <v>45</v>
          </cell>
          <cell r="CN42">
            <v>0</v>
          </cell>
          <cell r="CO42">
            <v>43</v>
          </cell>
          <cell r="CP42">
            <v>0</v>
          </cell>
          <cell r="CQ42">
            <v>43</v>
          </cell>
          <cell r="CR42">
            <v>0</v>
          </cell>
          <cell r="CS42">
            <v>43</v>
          </cell>
          <cell r="CT42">
            <v>0</v>
          </cell>
          <cell r="CU42">
            <v>2</v>
          </cell>
        </row>
        <row r="43">
          <cell r="AI43">
            <v>5551.6</v>
          </cell>
          <cell r="AJ43">
            <v>1958.8</v>
          </cell>
          <cell r="AK43">
            <v>5696</v>
          </cell>
          <cell r="AL43">
            <v>1871.5</v>
          </cell>
          <cell r="AM43">
            <v>5937.9</v>
          </cell>
          <cell r="AN43">
            <v>1972</v>
          </cell>
          <cell r="AO43">
            <v>6131.3</v>
          </cell>
          <cell r="AP43">
            <v>1972</v>
          </cell>
          <cell r="AQ43">
            <v>6317.7</v>
          </cell>
          <cell r="AR43">
            <v>1972</v>
          </cell>
          <cell r="AS43">
            <v>6603.6</v>
          </cell>
          <cell r="AT43">
            <v>1977</v>
          </cell>
          <cell r="AU43">
            <v>6854.4</v>
          </cell>
          <cell r="AV43">
            <v>1977</v>
          </cell>
          <cell r="AW43">
            <v>7051</v>
          </cell>
          <cell r="AX43">
            <v>1972</v>
          </cell>
          <cell r="AY43">
            <v>7329</v>
          </cell>
          <cell r="AZ43">
            <v>1972</v>
          </cell>
          <cell r="BA43">
            <v>7576.2</v>
          </cell>
          <cell r="BB43">
            <v>1977</v>
          </cell>
          <cell r="BC43">
            <v>7598.8</v>
          </cell>
          <cell r="BD43">
            <v>1977</v>
          </cell>
          <cell r="BE43">
            <v>7816.9</v>
          </cell>
          <cell r="BF43">
            <v>2366.1</v>
          </cell>
          <cell r="BG43">
            <v>8048.6</v>
          </cell>
          <cell r="BH43">
            <v>2366.1</v>
          </cell>
          <cell r="BI43">
            <v>8048.6</v>
          </cell>
          <cell r="BJ43">
            <v>2366.1</v>
          </cell>
          <cell r="BR43">
            <v>81</v>
          </cell>
          <cell r="BS43">
            <v>98</v>
          </cell>
          <cell r="BT43">
            <v>34</v>
          </cell>
          <cell r="BU43">
            <v>84</v>
          </cell>
          <cell r="BV43">
            <v>31</v>
          </cell>
          <cell r="BW43">
            <v>84</v>
          </cell>
          <cell r="BX43">
            <v>27</v>
          </cell>
          <cell r="BY43">
            <v>87</v>
          </cell>
          <cell r="BZ43">
            <v>34</v>
          </cell>
          <cell r="CA43">
            <v>87</v>
          </cell>
          <cell r="CB43">
            <v>34</v>
          </cell>
          <cell r="CC43">
            <v>87</v>
          </cell>
          <cell r="CD43">
            <v>34</v>
          </cell>
          <cell r="CE43">
            <v>88</v>
          </cell>
          <cell r="CF43">
            <v>34</v>
          </cell>
          <cell r="CG43">
            <v>89</v>
          </cell>
          <cell r="CH43">
            <v>38</v>
          </cell>
          <cell r="CI43">
            <v>89</v>
          </cell>
          <cell r="CJ43">
            <v>38</v>
          </cell>
          <cell r="CK43">
            <v>89</v>
          </cell>
          <cell r="CL43">
            <v>40</v>
          </cell>
          <cell r="CM43">
            <v>90</v>
          </cell>
          <cell r="CN43">
            <v>40</v>
          </cell>
          <cell r="CO43">
            <v>90</v>
          </cell>
          <cell r="CP43">
            <v>42</v>
          </cell>
          <cell r="CQ43">
            <v>91</v>
          </cell>
          <cell r="CR43">
            <v>43</v>
          </cell>
          <cell r="CS43">
            <v>91</v>
          </cell>
          <cell r="CT43">
            <v>43</v>
          </cell>
          <cell r="CU43">
            <v>44</v>
          </cell>
        </row>
        <row r="45">
          <cell r="AU45">
            <v>609.1</v>
          </cell>
          <cell r="AW45">
            <v>609.1</v>
          </cell>
          <cell r="AX45">
            <v>609.1</v>
          </cell>
          <cell r="AY45">
            <v>587.6</v>
          </cell>
          <cell r="AZ45">
            <v>587.6</v>
          </cell>
          <cell r="BA45">
            <v>527.6</v>
          </cell>
          <cell r="BB45">
            <v>527.6</v>
          </cell>
          <cell r="BC45">
            <v>566.79999999999995</v>
          </cell>
          <cell r="BD45">
            <v>527.6</v>
          </cell>
          <cell r="BE45">
            <v>616.5</v>
          </cell>
          <cell r="BF45">
            <v>493.5</v>
          </cell>
          <cell r="BG45">
            <v>493.5</v>
          </cell>
          <cell r="BH45">
            <v>0</v>
          </cell>
          <cell r="BI45">
            <v>493.5</v>
          </cell>
          <cell r="BJ45">
            <v>0</v>
          </cell>
          <cell r="CE45">
            <v>30</v>
          </cell>
          <cell r="CG45">
            <v>30</v>
          </cell>
          <cell r="CI45">
            <v>30</v>
          </cell>
          <cell r="CJ45">
            <v>30</v>
          </cell>
          <cell r="CK45">
            <v>26</v>
          </cell>
          <cell r="CL45">
            <v>26</v>
          </cell>
          <cell r="CM45">
            <v>49</v>
          </cell>
          <cell r="CN45">
            <v>26</v>
          </cell>
          <cell r="CO45">
            <v>49</v>
          </cell>
          <cell r="CP45">
            <v>26</v>
          </cell>
          <cell r="CQ45">
            <v>23</v>
          </cell>
          <cell r="CR45">
            <v>23</v>
          </cell>
          <cell r="CS45">
            <v>23</v>
          </cell>
          <cell r="CT45">
            <v>23</v>
          </cell>
        </row>
        <row r="46">
          <cell r="BC46">
            <v>417.7</v>
          </cell>
          <cell r="BD46">
            <v>59</v>
          </cell>
          <cell r="BE46">
            <v>786.2</v>
          </cell>
          <cell r="BF46">
            <v>0</v>
          </cell>
          <cell r="BG46">
            <v>909.7</v>
          </cell>
          <cell r="BH46">
            <v>186.5</v>
          </cell>
          <cell r="BI46">
            <v>520.70000000000005</v>
          </cell>
          <cell r="BJ46">
            <v>186.5</v>
          </cell>
          <cell r="CM46">
            <v>59</v>
          </cell>
          <cell r="CO46">
            <v>51</v>
          </cell>
          <cell r="CP46">
            <v>5</v>
          </cell>
          <cell r="CQ46">
            <v>51</v>
          </cell>
          <cell r="CR46">
            <v>6</v>
          </cell>
          <cell r="CS46">
            <v>51</v>
          </cell>
          <cell r="CT46">
            <v>6</v>
          </cell>
          <cell r="CU46">
            <v>3</v>
          </cell>
        </row>
        <row r="47">
          <cell r="AU47">
            <v>238.2</v>
          </cell>
          <cell r="AW47">
            <v>244.5</v>
          </cell>
          <cell r="AX47">
            <v>0</v>
          </cell>
          <cell r="AY47">
            <v>248.1</v>
          </cell>
          <cell r="AZ47">
            <v>0</v>
          </cell>
          <cell r="BA47">
            <v>248.1</v>
          </cell>
          <cell r="BB47">
            <v>0</v>
          </cell>
          <cell r="BC47">
            <v>253.3</v>
          </cell>
          <cell r="BD47">
            <v>0</v>
          </cell>
          <cell r="BE47">
            <v>258.2</v>
          </cell>
          <cell r="BF47">
            <v>0</v>
          </cell>
          <cell r="BG47">
            <v>263.39999999999998</v>
          </cell>
          <cell r="BH47">
            <v>0</v>
          </cell>
          <cell r="BI47">
            <v>263.39999999999998</v>
          </cell>
          <cell r="BJ47">
            <v>0</v>
          </cell>
          <cell r="CE47">
            <v>6</v>
          </cell>
          <cell r="CG47">
            <v>6</v>
          </cell>
          <cell r="CI47">
            <v>6</v>
          </cell>
          <cell r="CJ47">
            <v>0</v>
          </cell>
          <cell r="CK47">
            <v>6</v>
          </cell>
          <cell r="CL47">
            <v>0</v>
          </cell>
          <cell r="CM47">
            <v>6</v>
          </cell>
          <cell r="CN47">
            <v>0</v>
          </cell>
          <cell r="CO47">
            <v>6</v>
          </cell>
          <cell r="CP47">
            <v>0</v>
          </cell>
          <cell r="CQ47">
            <v>6</v>
          </cell>
          <cell r="CR47">
            <v>0</v>
          </cell>
          <cell r="CS47">
            <v>6</v>
          </cell>
          <cell r="CT47">
            <v>0</v>
          </cell>
        </row>
        <row r="51">
          <cell r="AI51">
            <v>0</v>
          </cell>
          <cell r="AJ51">
            <v>0</v>
          </cell>
          <cell r="AK51">
            <v>560.6</v>
          </cell>
          <cell r="AL51">
            <v>0</v>
          </cell>
          <cell r="AM51">
            <v>593.29999999999995</v>
          </cell>
          <cell r="AN51">
            <v>0</v>
          </cell>
          <cell r="AO51">
            <v>610.29999999999995</v>
          </cell>
          <cell r="AP51">
            <v>112.8</v>
          </cell>
          <cell r="AQ51">
            <v>628.1</v>
          </cell>
          <cell r="AR51">
            <v>112.8</v>
          </cell>
          <cell r="AS51">
            <v>698.1</v>
          </cell>
          <cell r="AT51">
            <v>112.8</v>
          </cell>
          <cell r="AU51">
            <v>628.4</v>
          </cell>
          <cell r="AV51">
            <v>112.8</v>
          </cell>
          <cell r="AW51">
            <v>628.4</v>
          </cell>
          <cell r="AX51">
            <v>112.8</v>
          </cell>
          <cell r="AY51">
            <v>628.4</v>
          </cell>
          <cell r="AZ51">
            <v>112.8</v>
          </cell>
          <cell r="BA51">
            <v>628.4</v>
          </cell>
          <cell r="BB51">
            <v>112.8</v>
          </cell>
          <cell r="BC51">
            <v>628.4</v>
          </cell>
          <cell r="BD51">
            <v>112.8</v>
          </cell>
          <cell r="BE51">
            <v>628.4</v>
          </cell>
          <cell r="BF51">
            <v>112.8</v>
          </cell>
          <cell r="BG51">
            <v>628.4</v>
          </cell>
          <cell r="BH51">
            <v>112.8</v>
          </cell>
          <cell r="BI51">
            <v>628.4</v>
          </cell>
          <cell r="BJ51">
            <v>112.8</v>
          </cell>
          <cell r="BR51">
            <v>25</v>
          </cell>
          <cell r="BU51">
            <v>31</v>
          </cell>
          <cell r="BV51">
            <v>0</v>
          </cell>
          <cell r="BW51">
            <v>31</v>
          </cell>
          <cell r="BX51">
            <v>0</v>
          </cell>
          <cell r="BY51">
            <v>31</v>
          </cell>
          <cell r="BZ51">
            <v>4</v>
          </cell>
          <cell r="CA51">
            <v>31</v>
          </cell>
          <cell r="CB51">
            <v>4</v>
          </cell>
          <cell r="CC51">
            <v>31</v>
          </cell>
          <cell r="CD51">
            <v>0</v>
          </cell>
          <cell r="CE51">
            <v>31</v>
          </cell>
          <cell r="CF51">
            <v>4</v>
          </cell>
          <cell r="CG51">
            <v>31</v>
          </cell>
          <cell r="CH51">
            <v>4</v>
          </cell>
          <cell r="CI51">
            <v>31</v>
          </cell>
          <cell r="CJ51">
            <v>4</v>
          </cell>
          <cell r="CK51">
            <v>31</v>
          </cell>
          <cell r="CL51">
            <v>4</v>
          </cell>
          <cell r="CM51">
            <v>31</v>
          </cell>
          <cell r="CN51">
            <v>4</v>
          </cell>
          <cell r="CO51">
            <v>31</v>
          </cell>
          <cell r="CP51">
            <v>4</v>
          </cell>
          <cell r="CQ51">
            <v>31</v>
          </cell>
          <cell r="CR51">
            <v>4</v>
          </cell>
          <cell r="CS51">
            <v>31</v>
          </cell>
          <cell r="CT51">
            <v>4</v>
          </cell>
          <cell r="CU51">
            <v>16</v>
          </cell>
        </row>
        <row r="53">
          <cell r="AI53">
            <v>0</v>
          </cell>
          <cell r="AJ53">
            <v>0</v>
          </cell>
          <cell r="AK53">
            <v>999.6</v>
          </cell>
          <cell r="AL53">
            <v>0</v>
          </cell>
          <cell r="AM53">
            <v>1042.9000000000001</v>
          </cell>
          <cell r="AN53">
            <v>0</v>
          </cell>
          <cell r="AO53">
            <v>1400</v>
          </cell>
          <cell r="AP53">
            <v>209</v>
          </cell>
          <cell r="AQ53">
            <v>890.4</v>
          </cell>
          <cell r="AR53">
            <v>0</v>
          </cell>
          <cell r="AS53">
            <v>1874.7</v>
          </cell>
          <cell r="AT53">
            <v>0</v>
          </cell>
          <cell r="AU53">
            <v>2124.6999999999998</v>
          </cell>
          <cell r="AV53">
            <v>0</v>
          </cell>
          <cell r="AW53">
            <v>2598.3000000000002</v>
          </cell>
          <cell r="AX53">
            <v>0</v>
          </cell>
          <cell r="AY53">
            <v>3021.3</v>
          </cell>
          <cell r="AZ53">
            <v>0</v>
          </cell>
          <cell r="BA53">
            <v>3560</v>
          </cell>
          <cell r="BB53">
            <v>2320.6999999999998</v>
          </cell>
          <cell r="BC53">
            <v>3673.6</v>
          </cell>
          <cell r="BD53">
            <v>2320.6999999999998</v>
          </cell>
          <cell r="BE53">
            <v>3783.6</v>
          </cell>
          <cell r="BF53">
            <v>2320.6999999999998</v>
          </cell>
          <cell r="BG53">
            <v>3854.5</v>
          </cell>
          <cell r="BH53">
            <v>2320.6999999999998</v>
          </cell>
          <cell r="BI53">
            <v>3854.5</v>
          </cell>
          <cell r="BJ53">
            <v>2320.6999999999998</v>
          </cell>
          <cell r="BR53">
            <v>229</v>
          </cell>
          <cell r="BU53">
            <v>119</v>
          </cell>
          <cell r="BV53">
            <v>0</v>
          </cell>
          <cell r="BW53">
            <v>157</v>
          </cell>
          <cell r="BX53">
            <v>0</v>
          </cell>
          <cell r="BY53">
            <v>209</v>
          </cell>
          <cell r="BZ53">
            <v>0</v>
          </cell>
          <cell r="CA53">
            <v>126</v>
          </cell>
          <cell r="CB53">
            <v>0</v>
          </cell>
          <cell r="CC53">
            <v>229</v>
          </cell>
          <cell r="CD53">
            <v>0</v>
          </cell>
          <cell r="CE53">
            <v>214</v>
          </cell>
          <cell r="CF53">
            <v>0</v>
          </cell>
          <cell r="CG53">
            <v>221</v>
          </cell>
          <cell r="CH53">
            <v>0</v>
          </cell>
          <cell r="CI53">
            <v>218</v>
          </cell>
          <cell r="CJ53">
            <v>0</v>
          </cell>
          <cell r="CK53">
            <v>221</v>
          </cell>
          <cell r="CL53">
            <v>84</v>
          </cell>
          <cell r="CM53">
            <v>213</v>
          </cell>
          <cell r="CN53">
            <v>84</v>
          </cell>
          <cell r="CO53">
            <v>213</v>
          </cell>
          <cell r="CP53">
            <v>84</v>
          </cell>
          <cell r="CQ53">
            <v>200</v>
          </cell>
          <cell r="CR53">
            <v>84</v>
          </cell>
          <cell r="CS53">
            <v>200</v>
          </cell>
          <cell r="CT53">
            <v>84</v>
          </cell>
          <cell r="CU53">
            <v>11</v>
          </cell>
        </row>
        <row r="56">
          <cell r="AI56">
            <v>26472.400000000001</v>
          </cell>
          <cell r="AJ56">
            <v>6569.3</v>
          </cell>
          <cell r="AK56">
            <v>27885.4</v>
          </cell>
          <cell r="AL56">
            <v>6569.3</v>
          </cell>
          <cell r="AM56">
            <v>29258.2</v>
          </cell>
          <cell r="AN56">
            <v>6569.3</v>
          </cell>
          <cell r="AO56">
            <v>29201.5</v>
          </cell>
          <cell r="AP56">
            <v>6569.3</v>
          </cell>
          <cell r="AQ56">
            <v>28343.1</v>
          </cell>
          <cell r="AR56">
            <v>6569.3</v>
          </cell>
          <cell r="AS56">
            <v>29706.5</v>
          </cell>
          <cell r="AT56">
            <v>6569.3</v>
          </cell>
          <cell r="AU56">
            <v>30831.200000000001</v>
          </cell>
          <cell r="AV56">
            <v>6569.3</v>
          </cell>
          <cell r="AW56">
            <v>29486.3</v>
          </cell>
          <cell r="AX56">
            <v>6569.3</v>
          </cell>
          <cell r="AY56">
            <v>25802.6</v>
          </cell>
          <cell r="AZ56">
            <v>6569.3</v>
          </cell>
          <cell r="BA56">
            <v>26875.4</v>
          </cell>
          <cell r="BB56">
            <v>9332.6</v>
          </cell>
          <cell r="BC56">
            <v>27950.6</v>
          </cell>
          <cell r="BD56">
            <v>9332.6</v>
          </cell>
          <cell r="BE56">
            <v>29120.1</v>
          </cell>
          <cell r="BF56">
            <v>9332.6</v>
          </cell>
          <cell r="BG56">
            <v>29964.9</v>
          </cell>
          <cell r="BH56">
            <v>8168.8</v>
          </cell>
          <cell r="BI56">
            <v>29801.200000000001</v>
          </cell>
          <cell r="BJ56">
            <v>8168.8</v>
          </cell>
          <cell r="BR56">
            <v>212</v>
          </cell>
          <cell r="BS56">
            <v>377</v>
          </cell>
          <cell r="BT56">
            <v>131</v>
          </cell>
          <cell r="BU56">
            <v>377</v>
          </cell>
          <cell r="BV56">
            <v>131</v>
          </cell>
          <cell r="BW56">
            <v>377</v>
          </cell>
          <cell r="BX56">
            <v>131</v>
          </cell>
          <cell r="BY56">
            <v>377</v>
          </cell>
          <cell r="BZ56">
            <v>131</v>
          </cell>
          <cell r="CA56">
            <v>377</v>
          </cell>
          <cell r="CB56">
            <v>131</v>
          </cell>
          <cell r="CC56">
            <v>380</v>
          </cell>
          <cell r="CD56">
            <v>131</v>
          </cell>
          <cell r="CE56">
            <v>380</v>
          </cell>
          <cell r="CF56">
            <v>131</v>
          </cell>
          <cell r="CG56">
            <v>380</v>
          </cell>
          <cell r="CH56">
            <v>131</v>
          </cell>
          <cell r="CI56">
            <v>375</v>
          </cell>
          <cell r="CJ56">
            <v>131</v>
          </cell>
          <cell r="CK56">
            <v>375</v>
          </cell>
          <cell r="CL56">
            <v>185</v>
          </cell>
          <cell r="CM56">
            <v>344</v>
          </cell>
          <cell r="CN56">
            <v>185</v>
          </cell>
          <cell r="CO56">
            <v>344</v>
          </cell>
          <cell r="CP56">
            <v>160</v>
          </cell>
          <cell r="CQ56">
            <v>345</v>
          </cell>
          <cell r="CR56">
            <v>160</v>
          </cell>
          <cell r="CS56">
            <v>345</v>
          </cell>
          <cell r="CT56">
            <v>160</v>
          </cell>
          <cell r="CU56">
            <v>45</v>
          </cell>
        </row>
        <row r="58">
          <cell r="AI58">
            <v>911.6</v>
          </cell>
          <cell r="AJ58">
            <v>0</v>
          </cell>
          <cell r="AK58">
            <v>1149</v>
          </cell>
          <cell r="AL58">
            <v>0</v>
          </cell>
          <cell r="AM58">
            <v>1289.8</v>
          </cell>
          <cell r="AN58">
            <v>0</v>
          </cell>
          <cell r="AO58">
            <v>1237.7</v>
          </cell>
          <cell r="AP58">
            <v>0</v>
          </cell>
          <cell r="AQ58">
            <v>1358.1</v>
          </cell>
          <cell r="AR58">
            <v>0</v>
          </cell>
          <cell r="AS58">
            <v>1425.2</v>
          </cell>
          <cell r="AT58">
            <v>0</v>
          </cell>
          <cell r="AU58">
            <v>555.70000000000005</v>
          </cell>
          <cell r="AV58">
            <v>0</v>
          </cell>
          <cell r="AW58">
            <v>821.2</v>
          </cell>
          <cell r="AX58">
            <v>0</v>
          </cell>
          <cell r="AY58">
            <v>958.4</v>
          </cell>
          <cell r="AZ58">
            <v>0</v>
          </cell>
          <cell r="BA58">
            <v>859.8</v>
          </cell>
          <cell r="BB58">
            <v>0</v>
          </cell>
          <cell r="BC58">
            <v>1069.9000000000001</v>
          </cell>
          <cell r="BD58">
            <v>0</v>
          </cell>
          <cell r="BE58">
            <v>968.3</v>
          </cell>
          <cell r="BF58">
            <v>324.5</v>
          </cell>
          <cell r="BG58">
            <v>876.2</v>
          </cell>
          <cell r="BH58">
            <v>251.8</v>
          </cell>
          <cell r="BI58">
            <v>876.2</v>
          </cell>
          <cell r="BJ58">
            <v>251.8</v>
          </cell>
          <cell r="BR58">
            <v>23</v>
          </cell>
          <cell r="BS58">
            <v>25</v>
          </cell>
          <cell r="BT58">
            <v>0</v>
          </cell>
          <cell r="BU58">
            <v>25</v>
          </cell>
          <cell r="BV58">
            <v>0</v>
          </cell>
          <cell r="BW58">
            <v>25</v>
          </cell>
          <cell r="BX58">
            <v>0</v>
          </cell>
          <cell r="BY58">
            <v>24</v>
          </cell>
          <cell r="BZ58">
            <v>0</v>
          </cell>
          <cell r="CA58">
            <v>24</v>
          </cell>
          <cell r="CB58">
            <v>0</v>
          </cell>
          <cell r="CC58">
            <v>24</v>
          </cell>
          <cell r="CD58">
            <v>0</v>
          </cell>
          <cell r="CE58">
            <v>22</v>
          </cell>
          <cell r="CF58">
            <v>0</v>
          </cell>
          <cell r="CG58">
            <v>22</v>
          </cell>
          <cell r="CH58">
            <v>0</v>
          </cell>
          <cell r="CI58">
            <v>21</v>
          </cell>
          <cell r="CJ58">
            <v>0</v>
          </cell>
          <cell r="CK58">
            <v>21</v>
          </cell>
          <cell r="CL58">
            <v>0</v>
          </cell>
          <cell r="CM58">
            <v>23</v>
          </cell>
          <cell r="CN58">
            <v>0</v>
          </cell>
          <cell r="CO58">
            <v>23</v>
          </cell>
          <cell r="CP58">
            <v>5</v>
          </cell>
          <cell r="CQ58">
            <v>28</v>
          </cell>
          <cell r="CR58">
            <v>4</v>
          </cell>
          <cell r="CS58">
            <v>28</v>
          </cell>
          <cell r="CT58">
            <v>4</v>
          </cell>
          <cell r="CU58">
            <v>10</v>
          </cell>
        </row>
        <row r="59">
          <cell r="AI59">
            <v>0</v>
          </cell>
          <cell r="AJ59">
            <v>0</v>
          </cell>
          <cell r="AK59">
            <v>1011.9</v>
          </cell>
          <cell r="AM59">
            <v>1034.4000000000001</v>
          </cell>
          <cell r="AO59">
            <v>1047.8</v>
          </cell>
          <cell r="AP59">
            <v>396.3</v>
          </cell>
          <cell r="AQ59">
            <v>992.3</v>
          </cell>
          <cell r="AR59">
            <v>396.3</v>
          </cell>
          <cell r="AS59">
            <v>1005.7</v>
          </cell>
          <cell r="AT59">
            <v>396.3</v>
          </cell>
          <cell r="AU59">
            <v>1018.9</v>
          </cell>
          <cell r="AV59">
            <v>396.3</v>
          </cell>
          <cell r="AW59">
            <v>1004.7</v>
          </cell>
          <cell r="AX59">
            <v>396.3</v>
          </cell>
          <cell r="AY59">
            <v>1029</v>
          </cell>
          <cell r="AZ59">
            <v>396.9</v>
          </cell>
          <cell r="BA59">
            <v>1051.5</v>
          </cell>
          <cell r="BB59">
            <v>396.9</v>
          </cell>
          <cell r="BC59">
            <v>1003.6</v>
          </cell>
          <cell r="BD59">
            <v>396.9</v>
          </cell>
          <cell r="BE59">
            <v>1026.4000000000001</v>
          </cell>
          <cell r="BF59">
            <v>396.9</v>
          </cell>
          <cell r="BG59">
            <v>1050.4000000000001</v>
          </cell>
          <cell r="BH59">
            <v>396.9</v>
          </cell>
          <cell r="BI59">
            <v>1050.4000000000001</v>
          </cell>
          <cell r="BJ59">
            <v>396.9</v>
          </cell>
          <cell r="BR59">
            <v>6</v>
          </cell>
          <cell r="BU59">
            <v>23</v>
          </cell>
          <cell r="BV59">
            <v>0</v>
          </cell>
          <cell r="BW59">
            <v>6</v>
          </cell>
          <cell r="BX59">
            <v>17</v>
          </cell>
          <cell r="BY59">
            <v>23</v>
          </cell>
          <cell r="BZ59">
            <v>17</v>
          </cell>
          <cell r="CA59">
            <v>23</v>
          </cell>
          <cell r="CB59">
            <v>17</v>
          </cell>
          <cell r="CC59">
            <v>23</v>
          </cell>
          <cell r="CD59">
            <v>17</v>
          </cell>
          <cell r="CE59">
            <v>23</v>
          </cell>
          <cell r="CF59">
            <v>17</v>
          </cell>
          <cell r="CG59">
            <v>23</v>
          </cell>
          <cell r="CH59">
            <v>17</v>
          </cell>
          <cell r="CI59">
            <v>23</v>
          </cell>
          <cell r="CJ59">
            <v>23</v>
          </cell>
          <cell r="CK59">
            <v>23</v>
          </cell>
          <cell r="CL59">
            <v>23</v>
          </cell>
          <cell r="CM59">
            <v>23</v>
          </cell>
          <cell r="CN59">
            <v>23</v>
          </cell>
          <cell r="CO59">
            <v>23</v>
          </cell>
          <cell r="CP59">
            <v>17</v>
          </cell>
          <cell r="CQ59">
            <v>23</v>
          </cell>
          <cell r="CR59">
            <v>17</v>
          </cell>
          <cell r="CS59">
            <v>23</v>
          </cell>
          <cell r="CT59">
            <v>17</v>
          </cell>
          <cell r="CU59">
            <v>63</v>
          </cell>
        </row>
        <row r="62">
          <cell r="AI62">
            <v>0</v>
          </cell>
          <cell r="AJ62">
            <v>0</v>
          </cell>
          <cell r="AK62">
            <v>24.1</v>
          </cell>
          <cell r="AL62">
            <v>0</v>
          </cell>
          <cell r="AM62">
            <v>24.1</v>
          </cell>
          <cell r="AN62">
            <v>24.1</v>
          </cell>
          <cell r="AO62">
            <v>24.1</v>
          </cell>
          <cell r="AP62">
            <v>24.1</v>
          </cell>
          <cell r="AQ62">
            <v>24.1</v>
          </cell>
          <cell r="AR62">
            <v>24.1</v>
          </cell>
          <cell r="AS62">
            <v>24.1</v>
          </cell>
          <cell r="AT62">
            <v>24.1</v>
          </cell>
          <cell r="AU62">
            <v>819.4</v>
          </cell>
          <cell r="AV62">
            <v>24.1</v>
          </cell>
          <cell r="AW62">
            <v>3579</v>
          </cell>
          <cell r="AX62">
            <v>1281.0999999999999</v>
          </cell>
          <cell r="AY62">
            <v>2404.1999999999998</v>
          </cell>
          <cell r="AZ62">
            <v>24.1</v>
          </cell>
          <cell r="BA62">
            <v>2183.4</v>
          </cell>
          <cell r="BB62">
            <v>67.599999999999994</v>
          </cell>
          <cell r="BC62">
            <v>1686.4</v>
          </cell>
          <cell r="BD62">
            <v>24.1</v>
          </cell>
          <cell r="BE62">
            <v>1550.6</v>
          </cell>
          <cell r="BF62">
            <v>24.1</v>
          </cell>
          <cell r="BG62">
            <v>2205.6999999999998</v>
          </cell>
          <cell r="BH62">
            <v>24.1</v>
          </cell>
          <cell r="BI62">
            <v>2205.6999999999998</v>
          </cell>
          <cell r="BJ62">
            <v>24.1</v>
          </cell>
          <cell r="BR62">
            <v>768</v>
          </cell>
          <cell r="BU62">
            <v>14</v>
          </cell>
          <cell r="BV62">
            <v>14</v>
          </cell>
          <cell r="BW62">
            <v>14</v>
          </cell>
          <cell r="BX62">
            <v>14</v>
          </cell>
          <cell r="BY62">
            <v>14</v>
          </cell>
          <cell r="BZ62">
            <v>14</v>
          </cell>
          <cell r="CA62">
            <v>14</v>
          </cell>
          <cell r="CB62">
            <v>14</v>
          </cell>
          <cell r="CC62">
            <v>14</v>
          </cell>
          <cell r="CD62">
            <v>14</v>
          </cell>
          <cell r="CE62">
            <v>220</v>
          </cell>
          <cell r="CF62">
            <v>14</v>
          </cell>
          <cell r="CG62">
            <v>423</v>
          </cell>
          <cell r="CH62">
            <v>110</v>
          </cell>
          <cell r="CI62">
            <v>448</v>
          </cell>
          <cell r="CJ62">
            <v>14</v>
          </cell>
          <cell r="CK62">
            <v>466</v>
          </cell>
          <cell r="CL62">
            <v>21</v>
          </cell>
          <cell r="CM62">
            <v>454</v>
          </cell>
          <cell r="CN62">
            <v>14</v>
          </cell>
          <cell r="CO62">
            <v>165</v>
          </cell>
          <cell r="CP62">
            <v>14</v>
          </cell>
          <cell r="CQ62">
            <v>165</v>
          </cell>
          <cell r="CR62">
            <v>14</v>
          </cell>
          <cell r="CS62">
            <v>165</v>
          </cell>
          <cell r="CT62">
            <v>14</v>
          </cell>
          <cell r="CU62">
            <v>72</v>
          </cell>
        </row>
        <row r="68">
          <cell r="AI68">
            <v>0</v>
          </cell>
          <cell r="AJ68">
            <v>0</v>
          </cell>
          <cell r="AK68">
            <v>7.6</v>
          </cell>
          <cell r="AL68">
            <v>0</v>
          </cell>
          <cell r="AM68">
            <v>23</v>
          </cell>
          <cell r="AN68">
            <v>0</v>
          </cell>
          <cell r="AO68">
            <v>23</v>
          </cell>
          <cell r="AP68">
            <v>0</v>
          </cell>
          <cell r="AQ68">
            <v>23</v>
          </cell>
          <cell r="AR68">
            <v>0</v>
          </cell>
          <cell r="AS68">
            <v>23</v>
          </cell>
          <cell r="AT68">
            <v>0</v>
          </cell>
          <cell r="AU68">
            <v>23</v>
          </cell>
          <cell r="AV68">
            <v>0</v>
          </cell>
          <cell r="AW68">
            <v>23</v>
          </cell>
          <cell r="AX68">
            <v>0</v>
          </cell>
          <cell r="AY68">
            <v>23</v>
          </cell>
          <cell r="AZ68">
            <v>0</v>
          </cell>
          <cell r="BA68">
            <v>23</v>
          </cell>
          <cell r="BB68">
            <v>0</v>
          </cell>
          <cell r="BC68">
            <v>23</v>
          </cell>
          <cell r="BD68">
            <v>0</v>
          </cell>
          <cell r="BE68">
            <v>23</v>
          </cell>
          <cell r="BF68">
            <v>0</v>
          </cell>
          <cell r="BG68">
            <v>23</v>
          </cell>
          <cell r="BH68">
            <v>0</v>
          </cell>
          <cell r="BI68">
            <v>23</v>
          </cell>
          <cell r="BJ68">
            <v>0</v>
          </cell>
          <cell r="BR68">
            <v>1</v>
          </cell>
          <cell r="BU68">
            <v>1</v>
          </cell>
          <cell r="BW68">
            <v>2</v>
          </cell>
          <cell r="BY68">
            <v>2</v>
          </cell>
          <cell r="CA68">
            <v>2</v>
          </cell>
          <cell r="CC68">
            <v>2</v>
          </cell>
          <cell r="CE68">
            <v>2</v>
          </cell>
          <cell r="CG68">
            <v>2</v>
          </cell>
          <cell r="CI68">
            <v>2</v>
          </cell>
          <cell r="CK68">
            <v>2</v>
          </cell>
          <cell r="CM68">
            <v>2</v>
          </cell>
          <cell r="CO68">
            <v>2</v>
          </cell>
          <cell r="CQ68">
            <v>2</v>
          </cell>
          <cell r="CS68">
            <v>2</v>
          </cell>
          <cell r="CU68">
            <v>2</v>
          </cell>
        </row>
        <row r="71">
          <cell r="AI71">
            <v>0</v>
          </cell>
          <cell r="AJ71">
            <v>0</v>
          </cell>
          <cell r="AK71">
            <v>21.1</v>
          </cell>
          <cell r="AL71">
            <v>0</v>
          </cell>
          <cell r="AM71">
            <v>21.1</v>
          </cell>
          <cell r="AN71">
            <v>0</v>
          </cell>
          <cell r="AO71">
            <v>21.1</v>
          </cell>
          <cell r="AP71">
            <v>0</v>
          </cell>
          <cell r="AQ71">
            <v>21.1</v>
          </cell>
          <cell r="AR71">
            <v>0</v>
          </cell>
          <cell r="AS71">
            <v>21.1</v>
          </cell>
          <cell r="AT71">
            <v>0</v>
          </cell>
          <cell r="AU71">
            <v>21.1</v>
          </cell>
          <cell r="AV71">
            <v>0</v>
          </cell>
          <cell r="AW71">
            <v>21.1</v>
          </cell>
          <cell r="AX71">
            <v>0</v>
          </cell>
          <cell r="AY71">
            <v>21.1</v>
          </cell>
          <cell r="AZ71">
            <v>0</v>
          </cell>
          <cell r="BA71">
            <v>21.1</v>
          </cell>
          <cell r="BB71">
            <v>0</v>
          </cell>
          <cell r="BC71">
            <v>21.1</v>
          </cell>
          <cell r="BD71">
            <v>0</v>
          </cell>
          <cell r="BE71">
            <v>21.1</v>
          </cell>
          <cell r="BF71">
            <v>0</v>
          </cell>
          <cell r="BG71">
            <v>21.1</v>
          </cell>
          <cell r="BH71">
            <v>0</v>
          </cell>
          <cell r="BI71">
            <v>21.1</v>
          </cell>
          <cell r="BJ71">
            <v>0</v>
          </cell>
          <cell r="BU71">
            <v>7</v>
          </cell>
          <cell r="BW71">
            <v>7</v>
          </cell>
          <cell r="BY71">
            <v>7</v>
          </cell>
          <cell r="CA71">
            <v>7</v>
          </cell>
          <cell r="CC71">
            <v>7</v>
          </cell>
          <cell r="CE71">
            <v>7</v>
          </cell>
          <cell r="CG71">
            <v>7</v>
          </cell>
          <cell r="CI71">
            <v>7</v>
          </cell>
          <cell r="CK71">
            <v>7</v>
          </cell>
          <cell r="CM71">
            <v>7</v>
          </cell>
          <cell r="CO71">
            <v>7</v>
          </cell>
          <cell r="CQ71">
            <v>7</v>
          </cell>
          <cell r="CS71">
            <v>7</v>
          </cell>
          <cell r="CU71">
            <v>1</v>
          </cell>
        </row>
        <row r="73">
          <cell r="AI73">
            <v>0</v>
          </cell>
          <cell r="AJ73">
            <v>0</v>
          </cell>
          <cell r="AK73">
            <v>807</v>
          </cell>
          <cell r="AL73">
            <v>0</v>
          </cell>
          <cell r="AM73">
            <v>920.1</v>
          </cell>
          <cell r="AN73">
            <v>0</v>
          </cell>
          <cell r="AO73">
            <v>989.7</v>
          </cell>
          <cell r="AP73">
            <v>0</v>
          </cell>
          <cell r="AQ73">
            <v>993.6</v>
          </cell>
          <cell r="AR73">
            <v>0</v>
          </cell>
          <cell r="AS73">
            <v>1061.0999999999999</v>
          </cell>
          <cell r="AT73">
            <v>0</v>
          </cell>
          <cell r="AU73">
            <v>1368.3</v>
          </cell>
          <cell r="AV73">
            <v>0</v>
          </cell>
          <cell r="AW73">
            <v>1460.3</v>
          </cell>
          <cell r="AX73">
            <v>0</v>
          </cell>
          <cell r="AY73">
            <v>1534.4</v>
          </cell>
          <cell r="AZ73">
            <v>0</v>
          </cell>
          <cell r="BA73">
            <v>1608.5</v>
          </cell>
          <cell r="BB73">
            <v>0</v>
          </cell>
          <cell r="BC73">
            <v>1633.9</v>
          </cell>
          <cell r="BD73">
            <v>0</v>
          </cell>
          <cell r="BE73">
            <v>1646.2</v>
          </cell>
          <cell r="BF73">
            <v>0</v>
          </cell>
          <cell r="BG73">
            <v>1446.2</v>
          </cell>
          <cell r="BH73">
            <v>0</v>
          </cell>
          <cell r="BI73">
            <v>1446.2</v>
          </cell>
          <cell r="BJ73">
            <v>0</v>
          </cell>
          <cell r="BR73">
            <v>26</v>
          </cell>
          <cell r="BU73">
            <v>29</v>
          </cell>
          <cell r="BW73">
            <v>26</v>
          </cell>
          <cell r="BY73">
            <v>26</v>
          </cell>
          <cell r="CA73">
            <v>26</v>
          </cell>
          <cell r="CC73">
            <v>26</v>
          </cell>
          <cell r="CE73">
            <v>26</v>
          </cell>
          <cell r="CG73">
            <v>25</v>
          </cell>
          <cell r="CI73">
            <v>25</v>
          </cell>
          <cell r="CK73">
            <v>25</v>
          </cell>
          <cell r="CM73">
            <v>25</v>
          </cell>
          <cell r="CO73">
            <v>25</v>
          </cell>
          <cell r="CQ73">
            <v>25</v>
          </cell>
          <cell r="CS73">
            <v>25</v>
          </cell>
          <cell r="CU73">
            <v>16</v>
          </cell>
        </row>
        <row r="75">
          <cell r="AI75">
            <v>0</v>
          </cell>
          <cell r="AJ75">
            <v>0</v>
          </cell>
          <cell r="AK75">
            <v>94.6</v>
          </cell>
          <cell r="AL75">
            <v>0</v>
          </cell>
          <cell r="AM75">
            <v>101.3</v>
          </cell>
          <cell r="AN75">
            <v>0</v>
          </cell>
          <cell r="AO75">
            <v>108.1</v>
          </cell>
          <cell r="AP75">
            <v>0</v>
          </cell>
          <cell r="AQ75">
            <v>113.5</v>
          </cell>
          <cell r="AR75">
            <v>0</v>
          </cell>
          <cell r="AS75">
            <v>119.5</v>
          </cell>
          <cell r="AT75">
            <v>0</v>
          </cell>
          <cell r="AU75">
            <v>144.5</v>
          </cell>
          <cell r="AV75">
            <v>0</v>
          </cell>
          <cell r="AW75">
            <v>150.5</v>
          </cell>
          <cell r="AX75">
            <v>0</v>
          </cell>
          <cell r="AY75">
            <v>156.5</v>
          </cell>
          <cell r="AZ75">
            <v>0</v>
          </cell>
          <cell r="BA75">
            <v>162.5</v>
          </cell>
          <cell r="BB75">
            <v>0</v>
          </cell>
          <cell r="BC75">
            <v>165.5</v>
          </cell>
          <cell r="BD75">
            <v>0</v>
          </cell>
          <cell r="BE75">
            <v>167.1</v>
          </cell>
          <cell r="BF75">
            <v>0</v>
          </cell>
          <cell r="BG75">
            <v>172</v>
          </cell>
          <cell r="BH75">
            <v>0</v>
          </cell>
          <cell r="BI75">
            <v>172</v>
          </cell>
          <cell r="BJ75">
            <v>0</v>
          </cell>
          <cell r="BR75">
            <v>21</v>
          </cell>
          <cell r="BU75">
            <v>21</v>
          </cell>
          <cell r="BW75">
            <v>21</v>
          </cell>
          <cell r="BY75">
            <v>21</v>
          </cell>
          <cell r="CA75">
            <v>21</v>
          </cell>
          <cell r="CC75">
            <v>21</v>
          </cell>
          <cell r="CE75">
            <v>21</v>
          </cell>
          <cell r="CG75">
            <v>21</v>
          </cell>
          <cell r="CI75">
            <v>21</v>
          </cell>
          <cell r="CJ75">
            <v>0</v>
          </cell>
          <cell r="CK75">
            <v>21</v>
          </cell>
          <cell r="CL75">
            <v>0</v>
          </cell>
          <cell r="CM75">
            <v>21</v>
          </cell>
          <cell r="CN75">
            <v>0</v>
          </cell>
          <cell r="CO75">
            <v>21</v>
          </cell>
          <cell r="CP75">
            <v>0</v>
          </cell>
          <cell r="CQ75">
            <v>21</v>
          </cell>
          <cell r="CR75">
            <v>0</v>
          </cell>
          <cell r="CS75">
            <v>21</v>
          </cell>
          <cell r="CT75">
            <v>0</v>
          </cell>
          <cell r="CU75">
            <v>10</v>
          </cell>
        </row>
        <row r="76">
          <cell r="AI76">
            <v>1768.1</v>
          </cell>
          <cell r="AJ76">
            <v>0</v>
          </cell>
          <cell r="AK76">
            <v>1632.8</v>
          </cell>
          <cell r="AL76">
            <v>0</v>
          </cell>
          <cell r="AM76">
            <v>1537.2</v>
          </cell>
          <cell r="AN76">
            <v>0</v>
          </cell>
          <cell r="AO76">
            <v>1056.5999999999999</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R76">
            <v>124</v>
          </cell>
          <cell r="BS76">
            <v>137</v>
          </cell>
          <cell r="BT76">
            <v>0</v>
          </cell>
          <cell r="BU76">
            <v>124</v>
          </cell>
          <cell r="BV76">
            <v>0</v>
          </cell>
          <cell r="BW76">
            <v>114</v>
          </cell>
          <cell r="BX76">
            <v>0</v>
          </cell>
          <cell r="BY76">
            <v>66</v>
          </cell>
          <cell r="BZ76">
            <v>0</v>
          </cell>
          <cell r="CA76">
            <v>56</v>
          </cell>
          <cell r="CB76">
            <v>0</v>
          </cell>
          <cell r="CC76">
            <v>56</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row>
        <row r="77">
          <cell r="AI77">
            <v>70.2</v>
          </cell>
          <cell r="AJ77">
            <v>0</v>
          </cell>
          <cell r="AK77">
            <v>70.2</v>
          </cell>
          <cell r="AL77">
            <v>0</v>
          </cell>
          <cell r="AM77">
            <v>35.200000000000003</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R77">
            <v>12</v>
          </cell>
          <cell r="BS77">
            <v>13</v>
          </cell>
          <cell r="BT77">
            <v>0</v>
          </cell>
          <cell r="BU77">
            <v>12</v>
          </cell>
          <cell r="BV77">
            <v>0</v>
          </cell>
          <cell r="BW77">
            <v>8</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row>
        <row r="78">
          <cell r="AM78">
            <v>40.200000000000003</v>
          </cell>
          <cell r="AN78">
            <v>0</v>
          </cell>
          <cell r="AO78">
            <v>58.6</v>
          </cell>
          <cell r="AP78">
            <v>0</v>
          </cell>
          <cell r="AQ78">
            <v>36.700000000000003</v>
          </cell>
          <cell r="AR78">
            <v>0</v>
          </cell>
          <cell r="AS78">
            <v>37.700000000000003</v>
          </cell>
          <cell r="AT78">
            <v>37.700000000000003</v>
          </cell>
          <cell r="AU78">
            <v>37.700000000000003</v>
          </cell>
          <cell r="AV78">
            <v>37.700000000000003</v>
          </cell>
          <cell r="AW78">
            <v>37.700000000000003</v>
          </cell>
          <cell r="AX78">
            <v>0</v>
          </cell>
          <cell r="AY78">
            <v>37.700000000000003</v>
          </cell>
          <cell r="AZ78">
            <v>0</v>
          </cell>
          <cell r="BA78">
            <v>37.700000000000003</v>
          </cell>
          <cell r="BB78">
            <v>0</v>
          </cell>
          <cell r="BC78">
            <v>37.700000000000003</v>
          </cell>
          <cell r="BD78">
            <v>0</v>
          </cell>
          <cell r="BE78">
            <v>37.700000000000003</v>
          </cell>
          <cell r="BF78">
            <v>0</v>
          </cell>
          <cell r="BG78">
            <v>37.700000000000003</v>
          </cell>
          <cell r="BH78">
            <v>0</v>
          </cell>
          <cell r="BI78">
            <v>37.700000000000003</v>
          </cell>
          <cell r="BJ78">
            <v>0</v>
          </cell>
          <cell r="BR78">
            <v>27</v>
          </cell>
          <cell r="BW78">
            <v>8</v>
          </cell>
          <cell r="BX78">
            <v>0</v>
          </cell>
          <cell r="BY78">
            <v>11</v>
          </cell>
          <cell r="BZ78">
            <v>0</v>
          </cell>
          <cell r="CA78">
            <v>6</v>
          </cell>
          <cell r="CB78">
            <v>0</v>
          </cell>
          <cell r="CC78">
            <v>5</v>
          </cell>
          <cell r="CE78">
            <v>5</v>
          </cell>
          <cell r="CF78">
            <v>0</v>
          </cell>
          <cell r="CG78">
            <v>5</v>
          </cell>
          <cell r="CH78">
            <v>0</v>
          </cell>
          <cell r="CI78">
            <v>5</v>
          </cell>
          <cell r="CJ78">
            <v>0</v>
          </cell>
          <cell r="CK78">
            <v>5</v>
          </cell>
          <cell r="CL78">
            <v>0</v>
          </cell>
          <cell r="CM78">
            <v>5</v>
          </cell>
          <cell r="CN78">
            <v>0</v>
          </cell>
          <cell r="CO78">
            <v>5</v>
          </cell>
          <cell r="CP78">
            <v>0</v>
          </cell>
          <cell r="CQ78">
            <v>5</v>
          </cell>
          <cell r="CR78">
            <v>0</v>
          </cell>
          <cell r="CS78">
            <v>5</v>
          </cell>
          <cell r="CT78">
            <v>0</v>
          </cell>
          <cell r="CU78">
            <v>1</v>
          </cell>
        </row>
        <row r="79">
          <cell r="AI79">
            <v>236100.2</v>
          </cell>
          <cell r="AJ79">
            <v>87260.800000000003</v>
          </cell>
          <cell r="AK79">
            <v>250140.9</v>
          </cell>
          <cell r="AL79">
            <v>0</v>
          </cell>
          <cell r="AM79">
            <v>248679.6</v>
          </cell>
          <cell r="AN79">
            <v>93292.6</v>
          </cell>
          <cell r="AO79">
            <v>253653.1</v>
          </cell>
          <cell r="AP79">
            <v>101316.1</v>
          </cell>
          <cell r="AQ79">
            <v>252726.3</v>
          </cell>
          <cell r="AR79">
            <v>102159.1</v>
          </cell>
          <cell r="AS79">
            <v>258511.5</v>
          </cell>
          <cell r="AT79">
            <v>102159.1</v>
          </cell>
          <cell r="AU79">
            <v>260556.4</v>
          </cell>
          <cell r="AV79">
            <v>105486.3</v>
          </cell>
          <cell r="AW79">
            <v>262821.59999999998</v>
          </cell>
          <cell r="AX79">
            <v>113807.6</v>
          </cell>
          <cell r="AY79">
            <v>266793.40000000002</v>
          </cell>
          <cell r="AZ79">
            <v>123060.8</v>
          </cell>
          <cell r="BA79">
            <v>269396.7</v>
          </cell>
          <cell r="BB79">
            <v>129398.9</v>
          </cell>
          <cell r="BC79">
            <v>273104.59999999998</v>
          </cell>
          <cell r="BD79">
            <v>129399</v>
          </cell>
          <cell r="BE79">
            <v>277299.59999999998</v>
          </cell>
          <cell r="BF79">
            <v>136316.79999999999</v>
          </cell>
          <cell r="BG79">
            <v>279860.3</v>
          </cell>
          <cell r="BH79">
            <v>141169.29999999999</v>
          </cell>
          <cell r="BI79">
            <v>275104.2</v>
          </cell>
          <cell r="BJ79">
            <v>141169.29999999999</v>
          </cell>
          <cell r="BR79">
            <v>1659</v>
          </cell>
          <cell r="BS79">
            <v>4283</v>
          </cell>
          <cell r="BT79">
            <v>2624</v>
          </cell>
          <cell r="BU79">
            <v>4612</v>
          </cell>
          <cell r="BV79">
            <v>2639</v>
          </cell>
          <cell r="BW79">
            <v>4275</v>
          </cell>
          <cell r="BX79">
            <v>2643</v>
          </cell>
          <cell r="BY79">
            <v>4605</v>
          </cell>
          <cell r="BZ79">
            <v>2863</v>
          </cell>
          <cell r="CA79">
            <v>4604</v>
          </cell>
          <cell r="CB79">
            <v>2882</v>
          </cell>
          <cell r="CC79">
            <v>4607</v>
          </cell>
          <cell r="CD79">
            <v>2892</v>
          </cell>
          <cell r="CE79">
            <v>4616</v>
          </cell>
          <cell r="CF79">
            <v>2904</v>
          </cell>
          <cell r="CG79">
            <v>4621</v>
          </cell>
          <cell r="CH79">
            <v>2988</v>
          </cell>
          <cell r="CI79">
            <v>4628</v>
          </cell>
          <cell r="CJ79">
            <v>3091</v>
          </cell>
          <cell r="CK79">
            <v>4629</v>
          </cell>
          <cell r="CL79">
            <v>3160</v>
          </cell>
          <cell r="CM79">
            <v>4642</v>
          </cell>
          <cell r="CN79">
            <v>3248</v>
          </cell>
          <cell r="CO79">
            <v>4647</v>
          </cell>
          <cell r="CP79">
            <v>3311</v>
          </cell>
          <cell r="CQ79">
            <v>4643</v>
          </cell>
          <cell r="CR79">
            <v>3311</v>
          </cell>
          <cell r="CS79">
            <v>4643</v>
          </cell>
          <cell r="CT79">
            <v>3311</v>
          </cell>
          <cell r="CU79">
            <v>83</v>
          </cell>
        </row>
        <row r="80">
          <cell r="AI80">
            <v>1256.5999999999999</v>
          </cell>
          <cell r="AJ80">
            <v>137.5</v>
          </cell>
          <cell r="AK80">
            <v>1305.3</v>
          </cell>
          <cell r="AL80">
            <v>75.599999999999994</v>
          </cell>
          <cell r="AM80">
            <v>1344.6</v>
          </cell>
          <cell r="AN80">
            <v>137.5</v>
          </cell>
          <cell r="AO80">
            <v>1375.6</v>
          </cell>
          <cell r="AP80">
            <v>137.5</v>
          </cell>
          <cell r="AQ80">
            <v>1396.3</v>
          </cell>
          <cell r="AR80">
            <v>75.5</v>
          </cell>
          <cell r="AS80">
            <v>1533.5</v>
          </cell>
          <cell r="AT80">
            <v>137.5</v>
          </cell>
          <cell r="AU80">
            <v>1569.5</v>
          </cell>
          <cell r="AV80">
            <v>137.5</v>
          </cell>
          <cell r="AW80">
            <v>1377</v>
          </cell>
          <cell r="AX80">
            <v>137.5</v>
          </cell>
          <cell r="AY80">
            <v>1152.3</v>
          </cell>
          <cell r="AZ80">
            <v>137.5</v>
          </cell>
          <cell r="BA80">
            <v>0</v>
          </cell>
          <cell r="BB80">
            <v>0</v>
          </cell>
          <cell r="BC80">
            <v>0</v>
          </cell>
          <cell r="BD80">
            <v>0</v>
          </cell>
          <cell r="BE80">
            <v>0</v>
          </cell>
          <cell r="BF80">
            <v>0</v>
          </cell>
          <cell r="BG80">
            <v>0</v>
          </cell>
          <cell r="BH80">
            <v>0</v>
          </cell>
          <cell r="BI80">
            <v>0</v>
          </cell>
          <cell r="BJ80">
            <v>0</v>
          </cell>
          <cell r="BR80">
            <v>56</v>
          </cell>
          <cell r="BS80">
            <v>71</v>
          </cell>
          <cell r="BT80">
            <v>10</v>
          </cell>
          <cell r="BU80">
            <v>71</v>
          </cell>
          <cell r="BV80">
            <v>10</v>
          </cell>
          <cell r="BW80">
            <v>65</v>
          </cell>
          <cell r="BX80">
            <v>10</v>
          </cell>
          <cell r="BY80">
            <v>71</v>
          </cell>
          <cell r="BZ80">
            <v>10</v>
          </cell>
          <cell r="CA80">
            <v>65</v>
          </cell>
          <cell r="CB80">
            <v>10</v>
          </cell>
          <cell r="CC80">
            <v>71</v>
          </cell>
          <cell r="CD80">
            <v>10</v>
          </cell>
          <cell r="CE80">
            <v>71</v>
          </cell>
          <cell r="CF80">
            <v>10</v>
          </cell>
          <cell r="CG80">
            <v>71</v>
          </cell>
          <cell r="CH80">
            <v>10</v>
          </cell>
          <cell r="CI80">
            <v>68</v>
          </cell>
          <cell r="CJ80">
            <v>10</v>
          </cell>
          <cell r="CK80">
            <v>0</v>
          </cell>
          <cell r="CL80">
            <v>0</v>
          </cell>
          <cell r="CM80">
            <v>0</v>
          </cell>
          <cell r="CN80">
            <v>0</v>
          </cell>
          <cell r="CO80">
            <v>0</v>
          </cell>
          <cell r="CP80">
            <v>0</v>
          </cell>
          <cell r="CQ80">
            <v>0</v>
          </cell>
          <cell r="CR80">
            <v>0</v>
          </cell>
          <cell r="CS80">
            <v>0</v>
          </cell>
          <cell r="CT80">
            <v>0</v>
          </cell>
        </row>
        <row r="85">
          <cell r="AI85">
            <v>69.599999999999994</v>
          </cell>
          <cell r="AJ85">
            <v>7</v>
          </cell>
          <cell r="AK85">
            <v>49.7</v>
          </cell>
          <cell r="AL85">
            <v>0</v>
          </cell>
          <cell r="AM85">
            <v>51.1</v>
          </cell>
          <cell r="AN85">
            <v>0</v>
          </cell>
          <cell r="AO85">
            <v>102.3</v>
          </cell>
          <cell r="AP85">
            <v>0</v>
          </cell>
          <cell r="AQ85">
            <v>65.3</v>
          </cell>
          <cell r="AR85">
            <v>0</v>
          </cell>
          <cell r="AS85">
            <v>51.5</v>
          </cell>
          <cell r="AT85">
            <v>0</v>
          </cell>
          <cell r="AU85">
            <v>51.6</v>
          </cell>
          <cell r="AV85">
            <v>0</v>
          </cell>
          <cell r="AW85">
            <v>52.5</v>
          </cell>
          <cell r="AX85">
            <v>0</v>
          </cell>
          <cell r="AY85">
            <v>51</v>
          </cell>
          <cell r="AZ85">
            <v>0</v>
          </cell>
          <cell r="BA85">
            <v>47.1</v>
          </cell>
          <cell r="BB85">
            <v>0</v>
          </cell>
          <cell r="BC85">
            <v>0</v>
          </cell>
          <cell r="BD85">
            <v>0</v>
          </cell>
          <cell r="BE85">
            <v>0</v>
          </cell>
          <cell r="BF85">
            <v>0</v>
          </cell>
          <cell r="BG85">
            <v>0</v>
          </cell>
          <cell r="BH85">
            <v>0</v>
          </cell>
          <cell r="BI85">
            <v>0</v>
          </cell>
          <cell r="BJ85">
            <v>0</v>
          </cell>
          <cell r="BU85">
            <v>7</v>
          </cell>
          <cell r="BW85">
            <v>7</v>
          </cell>
          <cell r="BY85">
            <v>7</v>
          </cell>
          <cell r="CA85">
            <v>7</v>
          </cell>
          <cell r="CC85">
            <v>7</v>
          </cell>
          <cell r="CE85">
            <v>7</v>
          </cell>
          <cell r="CG85">
            <v>7</v>
          </cell>
          <cell r="CI85">
            <v>7</v>
          </cell>
          <cell r="CJ85">
            <v>0</v>
          </cell>
          <cell r="CK85">
            <v>7</v>
          </cell>
          <cell r="CL85">
            <v>0</v>
          </cell>
          <cell r="CM85">
            <v>0</v>
          </cell>
          <cell r="CN85">
            <v>0</v>
          </cell>
          <cell r="CO85">
            <v>0</v>
          </cell>
          <cell r="CP85">
            <v>0</v>
          </cell>
          <cell r="CQ85">
            <v>0</v>
          </cell>
          <cell r="CR85">
            <v>0</v>
          </cell>
          <cell r="CS85">
            <v>0</v>
          </cell>
          <cell r="CT85">
            <v>0</v>
          </cell>
        </row>
        <row r="88">
          <cell r="AY88">
            <v>223</v>
          </cell>
          <cell r="AZ88">
            <v>0</v>
          </cell>
          <cell r="BA88">
            <v>361</v>
          </cell>
          <cell r="BB88">
            <v>252</v>
          </cell>
          <cell r="BC88">
            <v>361</v>
          </cell>
          <cell r="BD88">
            <v>252</v>
          </cell>
          <cell r="BE88">
            <v>361</v>
          </cell>
          <cell r="BF88">
            <v>252</v>
          </cell>
          <cell r="BG88">
            <v>361</v>
          </cell>
          <cell r="BH88">
            <v>252</v>
          </cell>
          <cell r="BI88">
            <v>361</v>
          </cell>
          <cell r="BJ88">
            <v>252</v>
          </cell>
          <cell r="CI88">
            <v>23</v>
          </cell>
          <cell r="CJ88">
            <v>0</v>
          </cell>
          <cell r="CK88">
            <v>21</v>
          </cell>
          <cell r="CL88">
            <v>17</v>
          </cell>
          <cell r="CM88">
            <v>21</v>
          </cell>
          <cell r="CN88">
            <v>17</v>
          </cell>
          <cell r="CO88">
            <v>21</v>
          </cell>
          <cell r="CP88">
            <v>17</v>
          </cell>
          <cell r="CQ88">
            <v>21</v>
          </cell>
          <cell r="CR88">
            <v>17</v>
          </cell>
          <cell r="CS88">
            <v>21</v>
          </cell>
          <cell r="CT88">
            <v>17</v>
          </cell>
          <cell r="CU88">
            <v>2</v>
          </cell>
        </row>
        <row r="89">
          <cell r="AI89">
            <v>0</v>
          </cell>
          <cell r="AK89">
            <v>42.8</v>
          </cell>
          <cell r="AM89">
            <v>64.5</v>
          </cell>
          <cell r="AO89">
            <v>0</v>
          </cell>
          <cell r="AQ89">
            <v>0</v>
          </cell>
          <cell r="AS89">
            <v>0</v>
          </cell>
          <cell r="AU89">
            <v>0</v>
          </cell>
          <cell r="AW89">
            <v>0</v>
          </cell>
          <cell r="AY89">
            <v>0</v>
          </cell>
          <cell r="BA89">
            <v>0</v>
          </cell>
          <cell r="BC89">
            <v>124.8</v>
          </cell>
          <cell r="BE89">
            <v>246.5</v>
          </cell>
          <cell r="BG89">
            <v>258.60000000000002</v>
          </cell>
          <cell r="BH89">
            <v>0</v>
          </cell>
          <cell r="BI89">
            <v>126.9</v>
          </cell>
          <cell r="BJ89">
            <v>0</v>
          </cell>
          <cell r="BR89">
            <v>13</v>
          </cell>
          <cell r="BU89">
            <v>13</v>
          </cell>
          <cell r="BW89">
            <v>13</v>
          </cell>
          <cell r="CM89">
            <v>27</v>
          </cell>
          <cell r="CO89">
            <v>26</v>
          </cell>
          <cell r="CQ89">
            <v>26</v>
          </cell>
          <cell r="CS89">
            <v>26</v>
          </cell>
          <cell r="CU89">
            <v>1</v>
          </cell>
        </row>
        <row r="90">
          <cell r="BG90">
            <v>58</v>
          </cell>
          <cell r="BH90">
            <v>0</v>
          </cell>
          <cell r="BI90">
            <v>0</v>
          </cell>
          <cell r="BJ90">
            <v>0</v>
          </cell>
          <cell r="CQ90">
            <v>42</v>
          </cell>
          <cell r="CR90">
            <v>0</v>
          </cell>
          <cell r="CS90">
            <v>0</v>
          </cell>
          <cell r="CT90">
            <v>0</v>
          </cell>
        </row>
        <row r="91">
          <cell r="AI91">
            <v>24.2</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R91">
            <v>9</v>
          </cell>
          <cell r="BS91">
            <v>9</v>
          </cell>
          <cell r="BT91">
            <v>0</v>
          </cell>
          <cell r="BU91">
            <v>9</v>
          </cell>
          <cell r="BV91">
            <v>0</v>
          </cell>
          <cell r="BW91">
            <v>9</v>
          </cell>
          <cell r="BX91">
            <v>0</v>
          </cell>
          <cell r="BY91">
            <v>9</v>
          </cell>
          <cell r="BZ91">
            <v>0</v>
          </cell>
          <cell r="CA91">
            <v>9</v>
          </cell>
          <cell r="CB91">
            <v>0</v>
          </cell>
          <cell r="CC91">
            <v>9</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row>
        <row r="92">
          <cell r="AI92">
            <v>8363.4</v>
          </cell>
          <cell r="AK92">
            <v>26949.3</v>
          </cell>
          <cell r="AL92">
            <v>0</v>
          </cell>
          <cell r="AM92">
            <v>32369.8</v>
          </cell>
          <cell r="AN92">
            <v>70</v>
          </cell>
          <cell r="AO92">
            <v>26588</v>
          </cell>
          <cell r="AP92">
            <v>0</v>
          </cell>
          <cell r="AQ92">
            <v>27738.9</v>
          </cell>
          <cell r="AR92">
            <v>0</v>
          </cell>
          <cell r="AS92">
            <v>14157.5</v>
          </cell>
          <cell r="AT92">
            <v>12.1</v>
          </cell>
          <cell r="AU92">
            <v>26156</v>
          </cell>
          <cell r="AV92">
            <v>0</v>
          </cell>
          <cell r="AW92">
            <v>0</v>
          </cell>
          <cell r="AX92">
            <v>0</v>
          </cell>
          <cell r="AY92">
            <v>0</v>
          </cell>
          <cell r="AZ92">
            <v>0</v>
          </cell>
          <cell r="BA92">
            <v>0</v>
          </cell>
          <cell r="BB92">
            <v>0</v>
          </cell>
          <cell r="BC92">
            <v>17985.3</v>
          </cell>
          <cell r="BD92">
            <v>0</v>
          </cell>
          <cell r="BE92">
            <v>0</v>
          </cell>
          <cell r="BF92">
            <v>0</v>
          </cell>
          <cell r="BG92">
            <v>0</v>
          </cell>
          <cell r="BH92">
            <v>0</v>
          </cell>
          <cell r="BI92">
            <v>0</v>
          </cell>
          <cell r="BJ92">
            <v>0</v>
          </cell>
          <cell r="BR92">
            <v>3304</v>
          </cell>
          <cell r="BU92">
            <v>3260</v>
          </cell>
          <cell r="BW92">
            <v>3231</v>
          </cell>
          <cell r="BX92">
            <v>11</v>
          </cell>
          <cell r="BY92">
            <v>3198</v>
          </cell>
          <cell r="BZ92">
            <v>50</v>
          </cell>
          <cell r="CA92">
            <v>3227</v>
          </cell>
          <cell r="CB92">
            <v>79</v>
          </cell>
          <cell r="CC92">
            <v>1641</v>
          </cell>
          <cell r="CD92">
            <v>3</v>
          </cell>
          <cell r="CE92">
            <v>3165</v>
          </cell>
          <cell r="CF92">
            <v>3</v>
          </cell>
          <cell r="CG92">
            <v>0</v>
          </cell>
          <cell r="CH92">
            <v>0</v>
          </cell>
          <cell r="CI92">
            <v>0</v>
          </cell>
          <cell r="CJ92">
            <v>0</v>
          </cell>
          <cell r="CK92">
            <v>0</v>
          </cell>
          <cell r="CL92">
            <v>0</v>
          </cell>
          <cell r="CM92">
            <v>2991</v>
          </cell>
          <cell r="CN92">
            <v>0</v>
          </cell>
          <cell r="CO92">
            <v>0</v>
          </cell>
          <cell r="CP92">
            <v>0</v>
          </cell>
          <cell r="CQ92">
            <v>0</v>
          </cell>
          <cell r="CR92">
            <v>0</v>
          </cell>
          <cell r="CS92">
            <v>0</v>
          </cell>
          <cell r="CT92">
            <v>0</v>
          </cell>
          <cell r="CU92">
            <v>0</v>
          </cell>
        </row>
        <row r="93">
          <cell r="AI93">
            <v>1565.5</v>
          </cell>
          <cell r="AJ93">
            <v>0</v>
          </cell>
          <cell r="AK93">
            <v>2061.6999999999998</v>
          </cell>
          <cell r="AL93">
            <v>0</v>
          </cell>
          <cell r="AM93">
            <v>2534.6</v>
          </cell>
          <cell r="AN93">
            <v>0</v>
          </cell>
          <cell r="AO93">
            <v>2985.4</v>
          </cell>
          <cell r="AP93">
            <v>0</v>
          </cell>
          <cell r="AQ93">
            <v>3416</v>
          </cell>
          <cell r="AR93">
            <v>0</v>
          </cell>
          <cell r="AS93">
            <v>3948.8</v>
          </cell>
          <cell r="AT93">
            <v>383</v>
          </cell>
          <cell r="AU93">
            <v>4393.8</v>
          </cell>
          <cell r="AV93">
            <v>4393.8</v>
          </cell>
          <cell r="AW93">
            <v>4851.1000000000004</v>
          </cell>
          <cell r="AX93">
            <v>383</v>
          </cell>
          <cell r="AY93">
            <v>5327.1</v>
          </cell>
          <cell r="AZ93">
            <v>383</v>
          </cell>
          <cell r="BA93">
            <v>5871.7</v>
          </cell>
          <cell r="BB93">
            <v>383</v>
          </cell>
          <cell r="BC93">
            <v>5783.1</v>
          </cell>
          <cell r="BD93">
            <v>355.6</v>
          </cell>
          <cell r="BE93">
            <v>6211</v>
          </cell>
          <cell r="BF93">
            <v>355.6</v>
          </cell>
          <cell r="BG93">
            <v>5323.9</v>
          </cell>
          <cell r="BH93">
            <v>898.1</v>
          </cell>
          <cell r="BI93">
            <v>5323.9</v>
          </cell>
          <cell r="BJ93">
            <v>898.1</v>
          </cell>
          <cell r="BR93">
            <v>51</v>
          </cell>
          <cell r="BS93">
            <v>50</v>
          </cell>
          <cell r="BT93">
            <v>0</v>
          </cell>
          <cell r="BU93">
            <v>51</v>
          </cell>
          <cell r="BV93">
            <v>0</v>
          </cell>
          <cell r="BW93">
            <v>51</v>
          </cell>
          <cell r="BX93">
            <v>0</v>
          </cell>
          <cell r="BY93">
            <v>51</v>
          </cell>
          <cell r="BZ93">
            <v>0</v>
          </cell>
          <cell r="CA93">
            <v>51</v>
          </cell>
          <cell r="CB93">
            <v>0</v>
          </cell>
          <cell r="CC93">
            <v>52</v>
          </cell>
          <cell r="CD93">
            <v>0</v>
          </cell>
          <cell r="CE93">
            <v>52</v>
          </cell>
          <cell r="CF93">
            <v>2</v>
          </cell>
          <cell r="CG93">
            <v>52</v>
          </cell>
          <cell r="CH93">
            <v>2</v>
          </cell>
          <cell r="CI93">
            <v>52</v>
          </cell>
          <cell r="CJ93">
            <v>2</v>
          </cell>
          <cell r="CK93">
            <v>52</v>
          </cell>
          <cell r="CL93">
            <v>2</v>
          </cell>
          <cell r="CM93">
            <v>50</v>
          </cell>
          <cell r="CN93">
            <v>2</v>
          </cell>
          <cell r="CO93">
            <v>50</v>
          </cell>
          <cell r="CP93">
            <v>2</v>
          </cell>
          <cell r="CQ93">
            <v>50</v>
          </cell>
          <cell r="CR93">
            <v>5</v>
          </cell>
          <cell r="CS93">
            <v>50</v>
          </cell>
          <cell r="CT93">
            <v>4</v>
          </cell>
          <cell r="CU93">
            <v>13</v>
          </cell>
        </row>
        <row r="101">
          <cell r="AI101">
            <v>0</v>
          </cell>
          <cell r="AK101">
            <v>2085.5</v>
          </cell>
          <cell r="AM101">
            <v>1808.8</v>
          </cell>
          <cell r="AO101">
            <v>1637.1</v>
          </cell>
          <cell r="AP101">
            <v>0</v>
          </cell>
          <cell r="AQ101">
            <v>1570.4</v>
          </cell>
          <cell r="AR101">
            <v>0</v>
          </cell>
          <cell r="AS101">
            <v>1504.7</v>
          </cell>
          <cell r="AT101">
            <v>0</v>
          </cell>
          <cell r="AU101">
            <v>1510.9</v>
          </cell>
          <cell r="AV101">
            <v>0</v>
          </cell>
          <cell r="AW101">
            <v>1307.5999999999999</v>
          </cell>
          <cell r="AX101">
            <v>0</v>
          </cell>
          <cell r="AY101">
            <v>1535.3</v>
          </cell>
          <cell r="AZ101">
            <v>0</v>
          </cell>
          <cell r="BA101">
            <v>1368.7</v>
          </cell>
          <cell r="BB101">
            <v>0</v>
          </cell>
          <cell r="BC101">
            <v>1381.8</v>
          </cell>
          <cell r="BD101">
            <v>0</v>
          </cell>
          <cell r="BE101">
            <v>1615.3</v>
          </cell>
          <cell r="BF101">
            <v>0</v>
          </cell>
          <cell r="BG101">
            <v>1459.8</v>
          </cell>
          <cell r="BH101">
            <v>0</v>
          </cell>
          <cell r="BI101">
            <v>1338.4</v>
          </cell>
          <cell r="BJ101">
            <v>0</v>
          </cell>
          <cell r="BR101">
            <v>105</v>
          </cell>
          <cell r="BU101">
            <v>120</v>
          </cell>
          <cell r="BV101">
            <v>0</v>
          </cell>
          <cell r="BW101">
            <v>113</v>
          </cell>
          <cell r="BX101">
            <v>0</v>
          </cell>
          <cell r="BY101">
            <v>111</v>
          </cell>
          <cell r="BZ101">
            <v>0</v>
          </cell>
          <cell r="CA101">
            <v>108</v>
          </cell>
          <cell r="CB101">
            <v>0</v>
          </cell>
          <cell r="CC101">
            <v>105</v>
          </cell>
          <cell r="CD101">
            <v>0</v>
          </cell>
          <cell r="CE101">
            <v>105</v>
          </cell>
          <cell r="CF101">
            <v>0</v>
          </cell>
          <cell r="CG101">
            <v>102</v>
          </cell>
          <cell r="CH101">
            <v>0</v>
          </cell>
          <cell r="CI101">
            <v>102</v>
          </cell>
          <cell r="CJ101">
            <v>0</v>
          </cell>
          <cell r="CK101">
            <v>92</v>
          </cell>
          <cell r="CL101">
            <v>0</v>
          </cell>
          <cell r="CM101">
            <v>88</v>
          </cell>
          <cell r="CN101">
            <v>0</v>
          </cell>
          <cell r="CO101">
            <v>89</v>
          </cell>
          <cell r="CP101">
            <v>0</v>
          </cell>
          <cell r="CQ101">
            <v>89</v>
          </cell>
          <cell r="CR101">
            <v>0</v>
          </cell>
          <cell r="CS101">
            <v>89</v>
          </cell>
          <cell r="CT101">
            <v>0</v>
          </cell>
          <cell r="CU101">
            <v>4.4800000000000004</v>
          </cell>
        </row>
        <row r="103">
          <cell r="AI103">
            <v>6086.1</v>
          </cell>
          <cell r="AJ103">
            <v>3252.6</v>
          </cell>
          <cell r="AK103">
            <v>6293.8</v>
          </cell>
          <cell r="AL103">
            <v>3252.6</v>
          </cell>
          <cell r="AM103">
            <v>6310.9</v>
          </cell>
          <cell r="AN103">
            <v>3255.9</v>
          </cell>
          <cell r="AO103">
            <v>6733.8</v>
          </cell>
          <cell r="AP103">
            <v>3255.6</v>
          </cell>
          <cell r="AQ103">
            <v>6603.9</v>
          </cell>
          <cell r="AR103">
            <v>3255.6</v>
          </cell>
          <cell r="AS103">
            <v>6595.4</v>
          </cell>
          <cell r="AT103">
            <v>3450.9</v>
          </cell>
          <cell r="AU103">
            <v>6579</v>
          </cell>
          <cell r="AV103">
            <v>3450.9</v>
          </cell>
          <cell r="AW103">
            <v>6757.9</v>
          </cell>
          <cell r="AX103">
            <v>3522.8</v>
          </cell>
          <cell r="AY103">
            <v>6853.4</v>
          </cell>
          <cell r="AZ103">
            <v>3590.9</v>
          </cell>
          <cell r="BA103">
            <v>6859.8</v>
          </cell>
          <cell r="BB103">
            <v>3520.2</v>
          </cell>
          <cell r="BC103">
            <v>7120.7</v>
          </cell>
          <cell r="BD103">
            <v>3528.2</v>
          </cell>
          <cell r="BE103">
            <v>7426.7</v>
          </cell>
          <cell r="BF103">
            <v>3611.7</v>
          </cell>
          <cell r="BG103">
            <v>7499.4</v>
          </cell>
          <cell r="BH103">
            <v>3657.7</v>
          </cell>
          <cell r="BI103">
            <v>7499.4</v>
          </cell>
          <cell r="BJ103">
            <v>3657.7</v>
          </cell>
          <cell r="BR103">
            <v>51</v>
          </cell>
          <cell r="BS103">
            <v>135</v>
          </cell>
          <cell r="BT103">
            <v>81</v>
          </cell>
          <cell r="BU103">
            <v>135</v>
          </cell>
          <cell r="BV103">
            <v>82</v>
          </cell>
          <cell r="BW103">
            <v>135</v>
          </cell>
          <cell r="BX103">
            <v>82</v>
          </cell>
          <cell r="BY103">
            <v>149</v>
          </cell>
          <cell r="BZ103">
            <v>82</v>
          </cell>
          <cell r="CA103">
            <v>135</v>
          </cell>
          <cell r="CB103">
            <v>81</v>
          </cell>
          <cell r="CC103">
            <v>149</v>
          </cell>
          <cell r="CD103">
            <v>99</v>
          </cell>
          <cell r="CE103">
            <v>149</v>
          </cell>
          <cell r="CF103">
            <v>101</v>
          </cell>
          <cell r="CG103">
            <v>205</v>
          </cell>
          <cell r="CH103">
            <v>152</v>
          </cell>
          <cell r="CI103">
            <v>205</v>
          </cell>
          <cell r="CJ103">
            <v>153</v>
          </cell>
          <cell r="CK103">
            <v>205</v>
          </cell>
          <cell r="CL103">
            <v>153</v>
          </cell>
          <cell r="CM103">
            <v>205</v>
          </cell>
          <cell r="CN103">
            <v>155</v>
          </cell>
          <cell r="CO103">
            <v>205</v>
          </cell>
          <cell r="CP103">
            <v>155</v>
          </cell>
          <cell r="CQ103">
            <v>205</v>
          </cell>
          <cell r="CR103">
            <v>157</v>
          </cell>
          <cell r="CS103">
            <v>205</v>
          </cell>
          <cell r="CT103">
            <v>157</v>
          </cell>
          <cell r="CU103">
            <v>17.899999999999999</v>
          </cell>
        </row>
        <row r="104">
          <cell r="AI104">
            <v>1180.5</v>
          </cell>
          <cell r="AJ104">
            <v>1180.5</v>
          </cell>
          <cell r="AK104">
            <v>1180.5</v>
          </cell>
          <cell r="AL104">
            <v>1180.5</v>
          </cell>
          <cell r="AM104">
            <v>1180.5</v>
          </cell>
          <cell r="AN104">
            <v>1180.5</v>
          </cell>
          <cell r="AO104">
            <v>1180.5</v>
          </cell>
          <cell r="AP104">
            <v>1180.5</v>
          </cell>
          <cell r="AQ104">
            <v>1180.5</v>
          </cell>
          <cell r="AR104">
            <v>1180.5</v>
          </cell>
          <cell r="AS104">
            <v>1180.5</v>
          </cell>
          <cell r="AT104">
            <v>1180.5</v>
          </cell>
          <cell r="AU104">
            <v>1180.5</v>
          </cell>
          <cell r="AV104">
            <v>1180.5</v>
          </cell>
          <cell r="AW104">
            <v>1179.9000000000001</v>
          </cell>
          <cell r="AX104">
            <v>1179.9000000000001</v>
          </cell>
          <cell r="AY104">
            <v>1179.9000000000001</v>
          </cell>
          <cell r="AZ104">
            <v>1179.9000000000001</v>
          </cell>
          <cell r="BA104">
            <v>1179.9000000000001</v>
          </cell>
          <cell r="BB104">
            <v>1179.9000000000001</v>
          </cell>
          <cell r="BC104">
            <v>1280.5999999999999</v>
          </cell>
          <cell r="BD104">
            <v>1179.9000000000001</v>
          </cell>
          <cell r="BE104">
            <v>1374.6</v>
          </cell>
          <cell r="BF104">
            <v>1179.9000000000001</v>
          </cell>
          <cell r="BG104">
            <v>1179.9000000000001</v>
          </cell>
          <cell r="BH104">
            <v>1179.9000000000001</v>
          </cell>
          <cell r="BI104">
            <v>1179.9000000000001</v>
          </cell>
          <cell r="BJ104">
            <v>1179.9000000000001</v>
          </cell>
          <cell r="BR104">
            <v>23</v>
          </cell>
          <cell r="BS104">
            <v>142</v>
          </cell>
          <cell r="BT104">
            <v>142</v>
          </cell>
          <cell r="BU104">
            <v>142</v>
          </cell>
          <cell r="BV104">
            <v>142</v>
          </cell>
          <cell r="BW104">
            <v>127</v>
          </cell>
          <cell r="BX104">
            <v>127</v>
          </cell>
          <cell r="BY104">
            <v>127</v>
          </cell>
          <cell r="BZ104">
            <v>127</v>
          </cell>
          <cell r="CA104">
            <v>127</v>
          </cell>
          <cell r="CB104">
            <v>127</v>
          </cell>
          <cell r="CC104">
            <v>127</v>
          </cell>
          <cell r="CD104">
            <v>127</v>
          </cell>
          <cell r="CE104">
            <v>127</v>
          </cell>
          <cell r="CF104">
            <v>127</v>
          </cell>
          <cell r="CG104">
            <v>126</v>
          </cell>
          <cell r="CH104">
            <v>126</v>
          </cell>
          <cell r="CI104">
            <v>126</v>
          </cell>
          <cell r="CJ104">
            <v>126</v>
          </cell>
          <cell r="CK104">
            <v>126</v>
          </cell>
          <cell r="CL104">
            <v>126</v>
          </cell>
          <cell r="CM104">
            <v>149</v>
          </cell>
          <cell r="CN104">
            <v>126</v>
          </cell>
          <cell r="CO104">
            <v>149</v>
          </cell>
          <cell r="CP104">
            <v>126</v>
          </cell>
          <cell r="CQ104">
            <v>126</v>
          </cell>
          <cell r="CR104">
            <v>126</v>
          </cell>
          <cell r="CS104">
            <v>126</v>
          </cell>
          <cell r="CT104">
            <v>126</v>
          </cell>
          <cell r="CU104">
            <v>8.4</v>
          </cell>
        </row>
        <row r="105">
          <cell r="AI105">
            <v>3805.9</v>
          </cell>
          <cell r="AJ105">
            <v>916.6</v>
          </cell>
          <cell r="AK105">
            <v>4285.1000000000004</v>
          </cell>
          <cell r="AL105">
            <v>974.8</v>
          </cell>
          <cell r="AM105">
            <v>4945.3</v>
          </cell>
          <cell r="AN105">
            <v>974.8</v>
          </cell>
          <cell r="AO105">
            <v>5598.4</v>
          </cell>
          <cell r="AP105">
            <v>1547.5</v>
          </cell>
          <cell r="AQ105">
            <v>6151.4</v>
          </cell>
          <cell r="AR105">
            <v>1547.5</v>
          </cell>
          <cell r="AS105">
            <v>6900.9</v>
          </cell>
          <cell r="AT105">
            <v>1547.5</v>
          </cell>
          <cell r="AU105">
            <v>7800.2</v>
          </cell>
          <cell r="AV105">
            <v>1547.5</v>
          </cell>
          <cell r="AW105">
            <v>8925</v>
          </cell>
          <cell r="AX105">
            <v>1547.5</v>
          </cell>
          <cell r="AY105">
            <v>9358.9</v>
          </cell>
          <cell r="AZ105">
            <v>1547.5</v>
          </cell>
          <cell r="BA105">
            <v>9692.7000000000007</v>
          </cell>
          <cell r="BB105">
            <v>1547.5</v>
          </cell>
          <cell r="BC105">
            <v>10138.9</v>
          </cell>
          <cell r="BD105">
            <v>4208.3999999999996</v>
          </cell>
          <cell r="BE105">
            <v>9911.2999999999993</v>
          </cell>
          <cell r="BF105">
            <v>5536.9</v>
          </cell>
          <cell r="BG105">
            <v>9417.2999999999993</v>
          </cell>
          <cell r="BH105">
            <v>5505.3</v>
          </cell>
          <cell r="BI105">
            <v>9289.2000000000007</v>
          </cell>
          <cell r="BJ105">
            <v>5505.3</v>
          </cell>
          <cell r="BR105">
            <v>73</v>
          </cell>
          <cell r="BS105">
            <v>92</v>
          </cell>
          <cell r="BT105">
            <v>25</v>
          </cell>
          <cell r="BU105">
            <v>92</v>
          </cell>
          <cell r="BV105">
            <v>24</v>
          </cell>
          <cell r="BW105">
            <v>97</v>
          </cell>
          <cell r="BX105">
            <v>24</v>
          </cell>
          <cell r="BY105">
            <v>89</v>
          </cell>
          <cell r="BZ105">
            <v>34</v>
          </cell>
          <cell r="CA105">
            <v>89</v>
          </cell>
          <cell r="CB105">
            <v>34</v>
          </cell>
          <cell r="CC105">
            <v>89</v>
          </cell>
          <cell r="CD105">
            <v>34</v>
          </cell>
          <cell r="CE105">
            <v>115</v>
          </cell>
          <cell r="CF105">
            <v>34</v>
          </cell>
          <cell r="CG105">
            <v>115</v>
          </cell>
          <cell r="CH105">
            <v>51</v>
          </cell>
          <cell r="CI105">
            <v>115</v>
          </cell>
          <cell r="CJ105">
            <v>51</v>
          </cell>
          <cell r="CK105">
            <v>110</v>
          </cell>
          <cell r="CL105">
            <v>51</v>
          </cell>
          <cell r="CM105">
            <v>116</v>
          </cell>
          <cell r="CN105">
            <v>58</v>
          </cell>
          <cell r="CO105">
            <v>110</v>
          </cell>
          <cell r="CP105">
            <v>58</v>
          </cell>
          <cell r="CQ105">
            <v>89</v>
          </cell>
          <cell r="CR105">
            <v>0</v>
          </cell>
          <cell r="CS105">
            <v>89</v>
          </cell>
          <cell r="CT105">
            <v>0</v>
          </cell>
          <cell r="CU105">
            <v>4.1399999999999997</v>
          </cell>
        </row>
        <row r="107">
          <cell r="AI107">
            <v>417.2</v>
          </cell>
          <cell r="AJ107">
            <v>0</v>
          </cell>
          <cell r="AK107">
            <v>417.2</v>
          </cell>
          <cell r="AL107">
            <v>0</v>
          </cell>
          <cell r="AM107">
            <v>372.1</v>
          </cell>
          <cell r="AN107">
            <v>0</v>
          </cell>
          <cell r="AO107">
            <v>372.1</v>
          </cell>
          <cell r="AP107">
            <v>0</v>
          </cell>
          <cell r="AQ107">
            <v>426.9</v>
          </cell>
          <cell r="AR107">
            <v>0</v>
          </cell>
          <cell r="AS107">
            <v>412.2</v>
          </cell>
          <cell r="AT107">
            <v>0</v>
          </cell>
          <cell r="AU107">
            <v>267.8</v>
          </cell>
          <cell r="AV107">
            <v>0</v>
          </cell>
          <cell r="AW107">
            <v>408.6</v>
          </cell>
          <cell r="AX107">
            <v>0</v>
          </cell>
          <cell r="AY107">
            <v>550.1</v>
          </cell>
          <cell r="AZ107">
            <v>0</v>
          </cell>
          <cell r="BA107">
            <v>652.6</v>
          </cell>
          <cell r="BB107">
            <v>0</v>
          </cell>
          <cell r="BC107">
            <v>652.6</v>
          </cell>
          <cell r="BD107">
            <v>0</v>
          </cell>
          <cell r="BE107">
            <v>591.5</v>
          </cell>
          <cell r="BF107">
            <v>0</v>
          </cell>
          <cell r="BG107">
            <v>605</v>
          </cell>
          <cell r="BH107">
            <v>0</v>
          </cell>
          <cell r="BI107">
            <v>605</v>
          </cell>
          <cell r="BJ107">
            <v>0</v>
          </cell>
          <cell r="BR107">
            <v>25</v>
          </cell>
          <cell r="BS107">
            <v>28</v>
          </cell>
          <cell r="BT107">
            <v>0</v>
          </cell>
          <cell r="BU107">
            <v>28</v>
          </cell>
          <cell r="BV107">
            <v>0</v>
          </cell>
          <cell r="BW107">
            <v>26</v>
          </cell>
          <cell r="BX107">
            <v>0</v>
          </cell>
          <cell r="BY107">
            <v>26</v>
          </cell>
          <cell r="BZ107">
            <v>0</v>
          </cell>
          <cell r="CA107">
            <v>26</v>
          </cell>
          <cell r="CB107">
            <v>0</v>
          </cell>
          <cell r="CC107">
            <v>25</v>
          </cell>
          <cell r="CD107">
            <v>0</v>
          </cell>
          <cell r="CE107">
            <v>24</v>
          </cell>
          <cell r="CF107">
            <v>0</v>
          </cell>
          <cell r="CG107">
            <v>22</v>
          </cell>
          <cell r="CH107">
            <v>0</v>
          </cell>
          <cell r="CI107">
            <v>22</v>
          </cell>
          <cell r="CJ107">
            <v>0</v>
          </cell>
          <cell r="CK107">
            <v>22</v>
          </cell>
          <cell r="CL107">
            <v>0</v>
          </cell>
          <cell r="CM107">
            <v>22</v>
          </cell>
          <cell r="CN107">
            <v>0</v>
          </cell>
          <cell r="CO107">
            <v>21</v>
          </cell>
          <cell r="CP107">
            <v>0</v>
          </cell>
          <cell r="CQ107">
            <v>21</v>
          </cell>
          <cell r="CR107">
            <v>0</v>
          </cell>
          <cell r="CS107">
            <v>21</v>
          </cell>
          <cell r="CT107">
            <v>0</v>
          </cell>
          <cell r="CU107">
            <v>4</v>
          </cell>
        </row>
        <row r="110">
          <cell r="AI110">
            <v>7</v>
          </cell>
          <cell r="AJ110">
            <v>0</v>
          </cell>
          <cell r="AK110">
            <v>7</v>
          </cell>
          <cell r="AL110">
            <v>7</v>
          </cell>
          <cell r="AM110">
            <v>7</v>
          </cell>
          <cell r="AN110">
            <v>7</v>
          </cell>
          <cell r="AO110">
            <v>7</v>
          </cell>
          <cell r="AP110">
            <v>7</v>
          </cell>
          <cell r="AQ110">
            <v>7</v>
          </cell>
          <cell r="AR110">
            <v>7</v>
          </cell>
          <cell r="AS110">
            <v>7</v>
          </cell>
          <cell r="AT110">
            <v>7</v>
          </cell>
          <cell r="AU110">
            <v>7</v>
          </cell>
          <cell r="AV110">
            <v>7</v>
          </cell>
          <cell r="AW110">
            <v>7</v>
          </cell>
          <cell r="AX110">
            <v>7</v>
          </cell>
          <cell r="AY110">
            <v>7</v>
          </cell>
          <cell r="AZ110">
            <v>7</v>
          </cell>
          <cell r="BA110">
            <v>7</v>
          </cell>
          <cell r="BB110">
            <v>7</v>
          </cell>
          <cell r="BC110">
            <v>7</v>
          </cell>
          <cell r="BD110">
            <v>7</v>
          </cell>
          <cell r="BE110">
            <v>7</v>
          </cell>
          <cell r="BF110">
            <v>7</v>
          </cell>
          <cell r="BG110">
            <v>7</v>
          </cell>
          <cell r="BH110">
            <v>7</v>
          </cell>
          <cell r="BI110">
            <v>7</v>
          </cell>
          <cell r="BJ110">
            <v>7</v>
          </cell>
          <cell r="BR110">
            <v>2</v>
          </cell>
          <cell r="BS110">
            <v>2</v>
          </cell>
          <cell r="BT110">
            <v>2</v>
          </cell>
          <cell r="BU110">
            <v>2</v>
          </cell>
          <cell r="BV110">
            <v>2</v>
          </cell>
          <cell r="BW110">
            <v>2</v>
          </cell>
          <cell r="BX110">
            <v>2</v>
          </cell>
          <cell r="BY110">
            <v>2</v>
          </cell>
          <cell r="BZ110">
            <v>2</v>
          </cell>
          <cell r="CA110">
            <v>2</v>
          </cell>
          <cell r="CB110">
            <v>2</v>
          </cell>
          <cell r="CC110">
            <v>2</v>
          </cell>
          <cell r="CD110">
            <v>2</v>
          </cell>
          <cell r="CE110">
            <v>2</v>
          </cell>
          <cell r="CF110">
            <v>2</v>
          </cell>
          <cell r="CG110">
            <v>2</v>
          </cell>
          <cell r="CH110">
            <v>2</v>
          </cell>
          <cell r="CI110">
            <v>2</v>
          </cell>
          <cell r="CJ110">
            <v>2</v>
          </cell>
          <cell r="CK110">
            <v>2</v>
          </cell>
          <cell r="CL110">
            <v>2</v>
          </cell>
          <cell r="CM110">
            <v>2</v>
          </cell>
          <cell r="CN110">
            <v>2</v>
          </cell>
          <cell r="CO110">
            <v>2</v>
          </cell>
          <cell r="CP110">
            <v>2</v>
          </cell>
          <cell r="CQ110">
            <v>2</v>
          </cell>
          <cell r="CR110">
            <v>2</v>
          </cell>
          <cell r="CS110">
            <v>2</v>
          </cell>
          <cell r="CT110">
            <v>2</v>
          </cell>
          <cell r="CU110">
            <v>1</v>
          </cell>
        </row>
        <row r="111">
          <cell r="AI111">
            <v>3478.8</v>
          </cell>
          <cell r="AJ111">
            <v>1307.9000000000001</v>
          </cell>
          <cell r="AK111">
            <v>2985</v>
          </cell>
          <cell r="AL111">
            <v>2427.6999999999998</v>
          </cell>
          <cell r="AM111">
            <v>2862.5</v>
          </cell>
          <cell r="AN111">
            <v>2409.9</v>
          </cell>
          <cell r="AO111">
            <v>2862.5</v>
          </cell>
          <cell r="AP111">
            <v>2409.9</v>
          </cell>
          <cell r="AQ111">
            <v>2862.5</v>
          </cell>
          <cell r="AR111">
            <v>2409.9</v>
          </cell>
          <cell r="AS111">
            <v>3168.6</v>
          </cell>
          <cell r="AT111">
            <v>2481.1999999999998</v>
          </cell>
          <cell r="AU111">
            <v>2681.8</v>
          </cell>
          <cell r="AV111">
            <v>2442.1999999999998</v>
          </cell>
          <cell r="AW111">
            <v>2756.1</v>
          </cell>
          <cell r="AX111">
            <v>2211.5</v>
          </cell>
          <cell r="AY111">
            <v>2895.4</v>
          </cell>
          <cell r="AZ111">
            <v>2193.5</v>
          </cell>
          <cell r="BA111">
            <v>2843.1</v>
          </cell>
          <cell r="BB111">
            <v>2185.6999999999998</v>
          </cell>
          <cell r="BC111">
            <v>2950.9</v>
          </cell>
          <cell r="BD111">
            <v>2175.4</v>
          </cell>
          <cell r="BE111">
            <v>3072.5</v>
          </cell>
          <cell r="BF111">
            <v>2170.4</v>
          </cell>
          <cell r="BG111">
            <v>3139.9</v>
          </cell>
          <cell r="BH111">
            <v>2408.6</v>
          </cell>
          <cell r="BI111">
            <v>3131.9</v>
          </cell>
          <cell r="BJ111">
            <v>2400.6</v>
          </cell>
          <cell r="BR111">
            <v>32</v>
          </cell>
          <cell r="BS111">
            <v>72</v>
          </cell>
          <cell r="BT111">
            <v>58</v>
          </cell>
          <cell r="BU111">
            <v>72</v>
          </cell>
          <cell r="BV111">
            <v>58</v>
          </cell>
          <cell r="BW111">
            <v>72</v>
          </cell>
          <cell r="BX111">
            <v>58</v>
          </cell>
          <cell r="BY111">
            <v>72</v>
          </cell>
          <cell r="BZ111">
            <v>58</v>
          </cell>
          <cell r="CA111">
            <v>72</v>
          </cell>
          <cell r="CB111">
            <v>63</v>
          </cell>
          <cell r="CC111">
            <v>72</v>
          </cell>
          <cell r="CD111">
            <v>64</v>
          </cell>
          <cell r="CE111">
            <v>68</v>
          </cell>
          <cell r="CF111">
            <v>64</v>
          </cell>
          <cell r="CG111">
            <v>68</v>
          </cell>
          <cell r="CH111">
            <v>60</v>
          </cell>
          <cell r="CI111">
            <v>68</v>
          </cell>
          <cell r="CJ111">
            <v>60</v>
          </cell>
          <cell r="CK111">
            <v>68</v>
          </cell>
          <cell r="CL111">
            <v>61</v>
          </cell>
          <cell r="CM111">
            <v>67</v>
          </cell>
          <cell r="CN111">
            <v>61</v>
          </cell>
          <cell r="CO111">
            <v>67</v>
          </cell>
          <cell r="CP111">
            <v>63</v>
          </cell>
          <cell r="CQ111">
            <v>67</v>
          </cell>
          <cell r="CR111">
            <v>63</v>
          </cell>
          <cell r="CS111">
            <v>67</v>
          </cell>
          <cell r="CT111">
            <v>63</v>
          </cell>
          <cell r="CU111">
            <v>6.3</v>
          </cell>
        </row>
        <row r="112">
          <cell r="AI112">
            <v>1076.5</v>
          </cell>
          <cell r="AJ112">
            <v>667.8</v>
          </cell>
          <cell r="AK112">
            <v>1093.5999999999999</v>
          </cell>
          <cell r="AL112">
            <v>667.8</v>
          </cell>
          <cell r="AM112">
            <v>1117.5999999999999</v>
          </cell>
          <cell r="AN112">
            <v>804.8</v>
          </cell>
          <cell r="AO112">
            <v>1137.8</v>
          </cell>
          <cell r="AP112">
            <v>804.8</v>
          </cell>
          <cell r="AQ112">
            <v>1153.9000000000001</v>
          </cell>
          <cell r="AR112">
            <v>811.3</v>
          </cell>
          <cell r="AS112">
            <v>1163.0999999999999</v>
          </cell>
          <cell r="AT112">
            <v>811.3</v>
          </cell>
          <cell r="AU112">
            <v>1173</v>
          </cell>
          <cell r="AV112">
            <v>808.6</v>
          </cell>
          <cell r="AW112">
            <v>1189.4000000000001</v>
          </cell>
          <cell r="AX112">
            <v>808.6</v>
          </cell>
          <cell r="AY112">
            <v>1196.4000000000001</v>
          </cell>
          <cell r="AZ112">
            <v>808.6</v>
          </cell>
          <cell r="BA112">
            <v>1214.8</v>
          </cell>
          <cell r="BB112">
            <v>808.6</v>
          </cell>
          <cell r="BC112">
            <v>1232.2</v>
          </cell>
          <cell r="BD112">
            <v>808.6</v>
          </cell>
          <cell r="BE112">
            <v>1236.9000000000001</v>
          </cell>
          <cell r="BF112">
            <v>836.9</v>
          </cell>
          <cell r="BG112">
            <v>1244.0999999999999</v>
          </cell>
          <cell r="BH112">
            <v>867.7</v>
          </cell>
          <cell r="BI112">
            <v>1236.0999999999999</v>
          </cell>
          <cell r="BJ112">
            <v>867.7</v>
          </cell>
          <cell r="BR112">
            <v>4</v>
          </cell>
          <cell r="BS112">
            <v>72</v>
          </cell>
          <cell r="BT112">
            <v>66</v>
          </cell>
          <cell r="BU112">
            <v>72</v>
          </cell>
          <cell r="BV112">
            <v>66</v>
          </cell>
          <cell r="BW112">
            <v>72</v>
          </cell>
          <cell r="BX112">
            <v>68</v>
          </cell>
          <cell r="BY112">
            <v>72</v>
          </cell>
          <cell r="BZ112">
            <v>68</v>
          </cell>
          <cell r="CA112">
            <v>72</v>
          </cell>
          <cell r="CB112">
            <v>68</v>
          </cell>
          <cell r="CC112">
            <v>72</v>
          </cell>
          <cell r="CD112">
            <v>68</v>
          </cell>
          <cell r="CE112">
            <v>72</v>
          </cell>
          <cell r="CF112">
            <v>68</v>
          </cell>
          <cell r="CG112">
            <v>72</v>
          </cell>
          <cell r="CH112">
            <v>68</v>
          </cell>
          <cell r="CI112">
            <v>72</v>
          </cell>
          <cell r="CJ112">
            <v>68</v>
          </cell>
          <cell r="CK112">
            <v>72</v>
          </cell>
          <cell r="CL112">
            <v>68</v>
          </cell>
          <cell r="CM112">
            <v>72</v>
          </cell>
          <cell r="CN112">
            <v>68</v>
          </cell>
          <cell r="CO112">
            <v>72</v>
          </cell>
          <cell r="CP112">
            <v>69</v>
          </cell>
          <cell r="CQ112">
            <v>72</v>
          </cell>
          <cell r="CR112">
            <v>70</v>
          </cell>
          <cell r="CS112">
            <v>72</v>
          </cell>
          <cell r="CT112">
            <v>70</v>
          </cell>
          <cell r="CU112">
            <v>48.8</v>
          </cell>
        </row>
        <row r="114">
          <cell r="AI114">
            <v>8266.2000000000007</v>
          </cell>
          <cell r="AJ114">
            <v>86.8</v>
          </cell>
          <cell r="AK114">
            <v>9524</v>
          </cell>
          <cell r="AL114">
            <v>86.8</v>
          </cell>
          <cell r="AM114">
            <v>10183.4</v>
          </cell>
          <cell r="AN114">
            <v>86.8</v>
          </cell>
          <cell r="AO114">
            <v>12130.3</v>
          </cell>
          <cell r="AP114">
            <v>86.8</v>
          </cell>
          <cell r="AQ114">
            <v>13030.9</v>
          </cell>
          <cell r="AR114">
            <v>86.8</v>
          </cell>
          <cell r="AS114">
            <v>14886.8</v>
          </cell>
          <cell r="AT114">
            <v>86.8</v>
          </cell>
          <cell r="AU114">
            <v>11590.1</v>
          </cell>
          <cell r="AV114">
            <v>86.8</v>
          </cell>
          <cell r="AW114">
            <v>2321.5</v>
          </cell>
          <cell r="AX114">
            <v>86.8</v>
          </cell>
          <cell r="AY114">
            <v>2370</v>
          </cell>
          <cell r="AZ114">
            <v>86.8</v>
          </cell>
          <cell r="BA114">
            <v>86.8</v>
          </cell>
          <cell r="BB114">
            <v>86.8</v>
          </cell>
          <cell r="BC114">
            <v>86.8</v>
          </cell>
          <cell r="BD114">
            <v>86.8</v>
          </cell>
          <cell r="BE114">
            <v>9.6</v>
          </cell>
          <cell r="BF114">
            <v>9.6</v>
          </cell>
          <cell r="BG114">
            <v>9.6</v>
          </cell>
          <cell r="BH114">
            <v>9.6</v>
          </cell>
          <cell r="BI114">
            <v>9.6</v>
          </cell>
          <cell r="BJ114">
            <v>9.6</v>
          </cell>
          <cell r="BR114">
            <v>296</v>
          </cell>
          <cell r="BS114">
            <v>294</v>
          </cell>
          <cell r="BT114">
            <v>1</v>
          </cell>
          <cell r="BU114">
            <v>313</v>
          </cell>
          <cell r="BV114">
            <v>10</v>
          </cell>
          <cell r="BW114">
            <v>317</v>
          </cell>
          <cell r="BX114">
            <v>10</v>
          </cell>
          <cell r="BY114">
            <v>313</v>
          </cell>
          <cell r="BZ114">
            <v>10</v>
          </cell>
          <cell r="CA114">
            <v>311</v>
          </cell>
          <cell r="CB114">
            <v>10</v>
          </cell>
          <cell r="CC114">
            <v>310</v>
          </cell>
          <cell r="CD114">
            <v>10</v>
          </cell>
          <cell r="CE114">
            <v>310</v>
          </cell>
          <cell r="CF114">
            <v>10</v>
          </cell>
          <cell r="CG114">
            <v>306</v>
          </cell>
          <cell r="CH114">
            <v>10</v>
          </cell>
          <cell r="CI114">
            <v>304</v>
          </cell>
          <cell r="CJ114">
            <v>10</v>
          </cell>
          <cell r="CK114">
            <v>10</v>
          </cell>
          <cell r="CL114">
            <v>10</v>
          </cell>
          <cell r="CM114">
            <v>10</v>
          </cell>
          <cell r="CN114">
            <v>10</v>
          </cell>
          <cell r="CO114">
            <v>1</v>
          </cell>
          <cell r="CP114">
            <v>1</v>
          </cell>
          <cell r="CQ114">
            <v>1</v>
          </cell>
          <cell r="CR114">
            <v>1</v>
          </cell>
          <cell r="CS114">
            <v>1</v>
          </cell>
          <cell r="CT114">
            <v>1</v>
          </cell>
          <cell r="CU114">
            <v>3.4</v>
          </cell>
        </row>
        <row r="116">
          <cell r="AI116">
            <v>1737</v>
          </cell>
          <cell r="AJ116">
            <v>0</v>
          </cell>
          <cell r="AK116">
            <v>2053</v>
          </cell>
          <cell r="AL116">
            <v>0</v>
          </cell>
          <cell r="AM116">
            <v>707.1</v>
          </cell>
          <cell r="AN116">
            <v>0</v>
          </cell>
          <cell r="AO116">
            <v>1000</v>
          </cell>
          <cell r="AP116">
            <v>0</v>
          </cell>
          <cell r="AQ116">
            <v>1430.2</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R116">
            <v>68</v>
          </cell>
          <cell r="BS116">
            <v>73</v>
          </cell>
          <cell r="BT116">
            <v>0</v>
          </cell>
          <cell r="BU116">
            <v>68</v>
          </cell>
          <cell r="BV116">
            <v>0</v>
          </cell>
          <cell r="BW116">
            <v>66</v>
          </cell>
          <cell r="BX116">
            <v>0</v>
          </cell>
          <cell r="BY116">
            <v>64</v>
          </cell>
          <cell r="BZ116">
            <v>0</v>
          </cell>
          <cell r="CA116">
            <v>63</v>
          </cell>
          <cell r="CB116">
            <v>0</v>
          </cell>
          <cell r="CC116">
            <v>63</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S116">
            <v>0</v>
          </cell>
          <cell r="CT116">
            <v>0</v>
          </cell>
        </row>
        <row r="117">
          <cell r="AI117">
            <v>913.8</v>
          </cell>
          <cell r="AJ117">
            <v>0</v>
          </cell>
          <cell r="AK117">
            <v>1439.7</v>
          </cell>
          <cell r="AL117">
            <v>64.099999999999994</v>
          </cell>
          <cell r="AM117">
            <v>2516.1</v>
          </cell>
          <cell r="AN117">
            <v>64.099999999999994</v>
          </cell>
          <cell r="AO117">
            <v>1261.4000000000001</v>
          </cell>
          <cell r="AP117">
            <v>42.1</v>
          </cell>
          <cell r="AQ117">
            <v>2424</v>
          </cell>
          <cell r="AR117">
            <v>67.099999999999994</v>
          </cell>
          <cell r="AS117">
            <v>3548.6</v>
          </cell>
          <cell r="AT117">
            <v>111.9</v>
          </cell>
          <cell r="AU117">
            <v>4575.2</v>
          </cell>
          <cell r="AV117">
            <v>170.7</v>
          </cell>
          <cell r="AW117">
            <v>3107.5</v>
          </cell>
          <cell r="AX117">
            <v>137.30000000000001</v>
          </cell>
          <cell r="AY117">
            <v>0</v>
          </cell>
          <cell r="AZ117">
            <v>0</v>
          </cell>
          <cell r="BA117">
            <v>1624.1</v>
          </cell>
          <cell r="BB117">
            <v>3.4</v>
          </cell>
          <cell r="BC117">
            <v>0</v>
          </cell>
          <cell r="BD117">
            <v>0</v>
          </cell>
          <cell r="BE117">
            <v>2069.9</v>
          </cell>
          <cell r="BF117">
            <v>12.2</v>
          </cell>
          <cell r="BG117">
            <v>0</v>
          </cell>
          <cell r="BH117">
            <v>0</v>
          </cell>
          <cell r="BI117">
            <v>0</v>
          </cell>
          <cell r="BJ117">
            <v>0</v>
          </cell>
          <cell r="BR117">
            <v>128</v>
          </cell>
          <cell r="BS117">
            <v>119</v>
          </cell>
          <cell r="BT117">
            <v>2</v>
          </cell>
          <cell r="BU117">
            <v>132</v>
          </cell>
          <cell r="BV117">
            <v>8</v>
          </cell>
          <cell r="BW117">
            <v>132</v>
          </cell>
          <cell r="BX117">
            <v>13</v>
          </cell>
          <cell r="BY117">
            <v>131</v>
          </cell>
          <cell r="BZ117">
            <v>4</v>
          </cell>
          <cell r="CA117">
            <v>133</v>
          </cell>
          <cell r="CB117">
            <v>4</v>
          </cell>
          <cell r="CC117">
            <v>135</v>
          </cell>
          <cell r="CD117">
            <v>8</v>
          </cell>
          <cell r="CE117">
            <v>135</v>
          </cell>
          <cell r="CF117">
            <v>11</v>
          </cell>
          <cell r="CG117">
            <v>134</v>
          </cell>
          <cell r="CH117">
            <v>13</v>
          </cell>
          <cell r="CI117">
            <v>0</v>
          </cell>
          <cell r="CJ117">
            <v>0</v>
          </cell>
          <cell r="CK117">
            <v>131</v>
          </cell>
          <cell r="CL117">
            <v>2</v>
          </cell>
          <cell r="CM117">
            <v>0</v>
          </cell>
          <cell r="CN117">
            <v>0</v>
          </cell>
          <cell r="CO117">
            <v>131</v>
          </cell>
          <cell r="CP117">
            <v>3</v>
          </cell>
          <cell r="CQ117">
            <v>0</v>
          </cell>
          <cell r="CR117">
            <v>0</v>
          </cell>
          <cell r="CS117">
            <v>0</v>
          </cell>
          <cell r="CT117">
            <v>0</v>
          </cell>
        </row>
        <row r="119">
          <cell r="AI119">
            <v>321.10000000000002</v>
          </cell>
          <cell r="AK119">
            <v>330</v>
          </cell>
          <cell r="AM119">
            <v>350.4</v>
          </cell>
          <cell r="AO119">
            <v>350.4</v>
          </cell>
          <cell r="AQ119">
            <v>350.4</v>
          </cell>
          <cell r="AS119">
            <v>350.4</v>
          </cell>
          <cell r="AU119">
            <v>350.4</v>
          </cell>
          <cell r="AW119">
            <v>350.4</v>
          </cell>
          <cell r="AY119">
            <v>350.4</v>
          </cell>
          <cell r="BA119">
            <v>350.4</v>
          </cell>
          <cell r="BC119">
            <v>350.4</v>
          </cell>
          <cell r="BE119">
            <v>350.4</v>
          </cell>
          <cell r="BG119">
            <v>350.4</v>
          </cell>
          <cell r="BH119">
            <v>0</v>
          </cell>
          <cell r="BI119">
            <v>350.4</v>
          </cell>
          <cell r="BJ119">
            <v>0</v>
          </cell>
          <cell r="BS119">
            <v>45</v>
          </cell>
          <cell r="BU119">
            <v>44</v>
          </cell>
          <cell r="BW119">
            <v>44</v>
          </cell>
          <cell r="BY119">
            <v>44</v>
          </cell>
          <cell r="CA119">
            <v>44</v>
          </cell>
          <cell r="CC119">
            <v>44</v>
          </cell>
          <cell r="CE119">
            <v>44</v>
          </cell>
          <cell r="CG119">
            <v>44</v>
          </cell>
          <cell r="CI119">
            <v>44</v>
          </cell>
          <cell r="CK119">
            <v>44</v>
          </cell>
          <cell r="CM119">
            <v>44</v>
          </cell>
          <cell r="CO119">
            <v>44</v>
          </cell>
          <cell r="CQ119">
            <v>44</v>
          </cell>
          <cell r="CS119">
            <v>44</v>
          </cell>
        </row>
        <row r="121">
          <cell r="AI121">
            <v>528.6</v>
          </cell>
          <cell r="AJ121">
            <v>0</v>
          </cell>
          <cell r="AK121">
            <v>525.79999999999995</v>
          </cell>
          <cell r="AL121">
            <v>0</v>
          </cell>
          <cell r="AM121">
            <v>395.6</v>
          </cell>
          <cell r="AN121">
            <v>0</v>
          </cell>
          <cell r="AO121">
            <v>475.5</v>
          </cell>
          <cell r="AP121">
            <v>0</v>
          </cell>
          <cell r="AQ121">
            <v>446.9</v>
          </cell>
          <cell r="AR121">
            <v>0</v>
          </cell>
          <cell r="AS121">
            <v>441.5</v>
          </cell>
          <cell r="AT121">
            <v>0</v>
          </cell>
          <cell r="AU121">
            <v>433.6</v>
          </cell>
          <cell r="AV121">
            <v>0</v>
          </cell>
          <cell r="AW121">
            <v>438.5</v>
          </cell>
          <cell r="AX121">
            <v>0</v>
          </cell>
          <cell r="AY121">
            <v>431.2</v>
          </cell>
          <cell r="AZ121">
            <v>0</v>
          </cell>
          <cell r="BA121">
            <v>431</v>
          </cell>
          <cell r="BB121">
            <v>0</v>
          </cell>
          <cell r="BC121">
            <v>423.8</v>
          </cell>
          <cell r="BD121">
            <v>0</v>
          </cell>
          <cell r="BE121">
            <v>385.2</v>
          </cell>
          <cell r="BF121">
            <v>0</v>
          </cell>
          <cell r="BG121">
            <v>338.4</v>
          </cell>
          <cell r="BH121">
            <v>0</v>
          </cell>
          <cell r="BI121">
            <v>308.39999999999998</v>
          </cell>
          <cell r="BJ121">
            <v>0</v>
          </cell>
          <cell r="BR121">
            <v>17</v>
          </cell>
          <cell r="BS121">
            <v>17</v>
          </cell>
          <cell r="BU121">
            <v>17</v>
          </cell>
          <cell r="BW121">
            <v>17</v>
          </cell>
          <cell r="BY121">
            <v>17</v>
          </cell>
          <cell r="CA121">
            <v>17</v>
          </cell>
          <cell r="CC121">
            <v>17</v>
          </cell>
          <cell r="CE121">
            <v>17</v>
          </cell>
          <cell r="CG121">
            <v>17</v>
          </cell>
          <cell r="CI121">
            <v>17</v>
          </cell>
          <cell r="CK121">
            <v>16</v>
          </cell>
          <cell r="CM121">
            <v>15</v>
          </cell>
          <cell r="CO121">
            <v>15</v>
          </cell>
          <cell r="CQ121">
            <v>14</v>
          </cell>
          <cell r="CS121">
            <v>14</v>
          </cell>
          <cell r="CU121">
            <v>6</v>
          </cell>
        </row>
        <row r="122">
          <cell r="AI122">
            <v>3423.6</v>
          </cell>
          <cell r="AK122">
            <v>3146.5</v>
          </cell>
          <cell r="AM122">
            <v>2960.7</v>
          </cell>
          <cell r="AO122">
            <v>2992.2</v>
          </cell>
          <cell r="AQ122">
            <v>3198.3</v>
          </cell>
          <cell r="AS122">
            <v>3355.1</v>
          </cell>
          <cell r="AU122">
            <v>3393.5</v>
          </cell>
          <cell r="AV122">
            <v>3393.5</v>
          </cell>
          <cell r="AW122">
            <v>3394.4</v>
          </cell>
          <cell r="AY122">
            <v>3556.8</v>
          </cell>
          <cell r="BA122">
            <v>3804.3</v>
          </cell>
          <cell r="BC122">
            <v>3381.5</v>
          </cell>
          <cell r="BE122">
            <v>2411.3000000000002</v>
          </cell>
          <cell r="BG122">
            <v>1527.3</v>
          </cell>
          <cell r="BH122">
            <v>0</v>
          </cell>
          <cell r="BI122">
            <v>1527.3</v>
          </cell>
          <cell r="BJ122">
            <v>0</v>
          </cell>
          <cell r="BR122">
            <v>119</v>
          </cell>
          <cell r="BS122">
            <v>86</v>
          </cell>
          <cell r="BU122">
            <v>80</v>
          </cell>
          <cell r="BW122">
            <v>78</v>
          </cell>
          <cell r="BY122">
            <v>76</v>
          </cell>
          <cell r="CA122">
            <v>75</v>
          </cell>
          <cell r="CC122">
            <v>75</v>
          </cell>
          <cell r="CE122">
            <v>72</v>
          </cell>
          <cell r="CG122">
            <v>71</v>
          </cell>
          <cell r="CI122">
            <v>71</v>
          </cell>
          <cell r="CK122">
            <v>70</v>
          </cell>
          <cell r="CM122">
            <v>67</v>
          </cell>
          <cell r="CO122">
            <v>65</v>
          </cell>
          <cell r="CQ122">
            <v>56</v>
          </cell>
          <cell r="CS122">
            <v>56</v>
          </cell>
        </row>
        <row r="123">
          <cell r="AI123">
            <v>2817.7</v>
          </cell>
          <cell r="AK123">
            <v>2893.4</v>
          </cell>
          <cell r="AM123">
            <v>2773.2</v>
          </cell>
          <cell r="AO123">
            <v>2948.6</v>
          </cell>
          <cell r="AQ123">
            <v>2995.1</v>
          </cell>
          <cell r="AS123">
            <v>3005.4</v>
          </cell>
          <cell r="AU123">
            <v>3015.7</v>
          </cell>
          <cell r="AW123">
            <v>3026.7</v>
          </cell>
          <cell r="AY123">
            <v>3036.1</v>
          </cell>
          <cell r="BA123">
            <v>3045.5</v>
          </cell>
          <cell r="BC123">
            <v>3045.5</v>
          </cell>
          <cell r="BE123">
            <v>3063.5</v>
          </cell>
          <cell r="BG123">
            <v>3072.7</v>
          </cell>
          <cell r="BH123">
            <v>0</v>
          </cell>
          <cell r="BI123">
            <v>3072.7</v>
          </cell>
          <cell r="BJ123">
            <v>0</v>
          </cell>
          <cell r="BR123">
            <v>95</v>
          </cell>
          <cell r="BS123">
            <v>102</v>
          </cell>
          <cell r="BU123">
            <v>102</v>
          </cell>
          <cell r="BW123">
            <v>101</v>
          </cell>
          <cell r="BY123">
            <v>101</v>
          </cell>
          <cell r="CA123">
            <v>103</v>
          </cell>
          <cell r="CC123">
            <v>103</v>
          </cell>
          <cell r="CE123">
            <v>100</v>
          </cell>
          <cell r="CG123">
            <v>100</v>
          </cell>
          <cell r="CI123">
            <v>100</v>
          </cell>
          <cell r="CK123">
            <v>100</v>
          </cell>
          <cell r="CM123">
            <v>98</v>
          </cell>
          <cell r="CO123">
            <v>98</v>
          </cell>
          <cell r="CQ123">
            <v>98</v>
          </cell>
          <cell r="CS123">
            <v>98</v>
          </cell>
          <cell r="CU123">
            <v>7</v>
          </cell>
        </row>
        <row r="124">
          <cell r="AI124">
            <v>50436</v>
          </cell>
          <cell r="AK124">
            <v>51815.1</v>
          </cell>
          <cell r="AM124">
            <v>50477.8</v>
          </cell>
          <cell r="AO124">
            <v>49444.800000000003</v>
          </cell>
          <cell r="AQ124">
            <v>47186.5</v>
          </cell>
          <cell r="AS124">
            <v>47834</v>
          </cell>
          <cell r="AU124">
            <v>46399.3</v>
          </cell>
          <cell r="AW124">
            <v>43845.5</v>
          </cell>
          <cell r="AY124">
            <v>43657.8</v>
          </cell>
          <cell r="BA124">
            <v>43357.5</v>
          </cell>
          <cell r="BC124">
            <v>42696.5</v>
          </cell>
          <cell r="BE124">
            <v>42421.3</v>
          </cell>
          <cell r="BG124">
            <v>39331.800000000003</v>
          </cell>
          <cell r="BH124">
            <v>0</v>
          </cell>
          <cell r="BI124">
            <v>39331.800000000003</v>
          </cell>
          <cell r="BJ124">
            <v>0</v>
          </cell>
          <cell r="BR124">
            <v>1257</v>
          </cell>
          <cell r="BS124">
            <v>977</v>
          </cell>
          <cell r="BU124">
            <v>1281</v>
          </cell>
          <cell r="BW124">
            <v>1281</v>
          </cell>
          <cell r="BY124">
            <v>1282</v>
          </cell>
          <cell r="CA124">
            <v>1253</v>
          </cell>
          <cell r="CC124">
            <v>1253</v>
          </cell>
          <cell r="CE124">
            <v>1239</v>
          </cell>
          <cell r="CG124">
            <v>1199</v>
          </cell>
          <cell r="CI124">
            <v>1168</v>
          </cell>
          <cell r="CK124">
            <v>1156</v>
          </cell>
          <cell r="CM124">
            <v>1137</v>
          </cell>
          <cell r="CO124">
            <v>1082</v>
          </cell>
          <cell r="CQ124">
            <v>1041</v>
          </cell>
          <cell r="CS124">
            <v>1041</v>
          </cell>
          <cell r="CU124">
            <v>13</v>
          </cell>
        </row>
        <row r="127">
          <cell r="AS127">
            <v>24.2</v>
          </cell>
          <cell r="AT127">
            <v>0</v>
          </cell>
          <cell r="AU127">
            <v>34.799999999999997</v>
          </cell>
          <cell r="AV127">
            <v>0</v>
          </cell>
          <cell r="AW127">
            <v>44.4</v>
          </cell>
          <cell r="AX127">
            <v>0</v>
          </cell>
          <cell r="AY127">
            <v>65.900000000000006</v>
          </cell>
          <cell r="AZ127">
            <v>0</v>
          </cell>
          <cell r="BA127">
            <v>60.6</v>
          </cell>
          <cell r="BB127">
            <v>0</v>
          </cell>
          <cell r="BC127">
            <v>55.4</v>
          </cell>
          <cell r="BD127">
            <v>0</v>
          </cell>
          <cell r="BE127">
            <v>61.2</v>
          </cell>
          <cell r="BF127">
            <v>0</v>
          </cell>
          <cell r="BG127">
            <v>56.2</v>
          </cell>
          <cell r="BH127">
            <v>0</v>
          </cell>
          <cell r="BI127">
            <v>56.2</v>
          </cell>
          <cell r="BJ127">
            <v>0</v>
          </cell>
          <cell r="CC127">
            <v>13</v>
          </cell>
          <cell r="CD127">
            <v>0</v>
          </cell>
          <cell r="CE127">
            <v>13</v>
          </cell>
          <cell r="CF127">
            <v>0</v>
          </cell>
          <cell r="CG127">
            <v>14</v>
          </cell>
          <cell r="CH127">
            <v>0</v>
          </cell>
          <cell r="CI127">
            <v>14</v>
          </cell>
          <cell r="CJ127">
            <v>0</v>
          </cell>
          <cell r="CK127">
            <v>14</v>
          </cell>
          <cell r="CL127">
            <v>0</v>
          </cell>
          <cell r="CM127">
            <v>14</v>
          </cell>
          <cell r="CN127">
            <v>0</v>
          </cell>
          <cell r="CO127">
            <v>14</v>
          </cell>
          <cell r="CP127">
            <v>0</v>
          </cell>
          <cell r="CQ127">
            <v>14</v>
          </cell>
          <cell r="CR127">
            <v>0</v>
          </cell>
          <cell r="CS127">
            <v>14</v>
          </cell>
          <cell r="CT127">
            <v>0</v>
          </cell>
          <cell r="CU127">
            <v>0.28000000000000003</v>
          </cell>
        </row>
        <row r="128">
          <cell r="BG128">
            <v>16769.2</v>
          </cell>
          <cell r="BH128">
            <v>0</v>
          </cell>
          <cell r="BI128">
            <v>14291</v>
          </cell>
          <cell r="BJ128">
            <v>0</v>
          </cell>
          <cell r="CQ128">
            <v>2530</v>
          </cell>
          <cell r="CS128">
            <v>2530</v>
          </cell>
          <cell r="CU128">
            <v>1</v>
          </cell>
        </row>
        <row r="129">
          <cell r="AS129">
            <v>827.1</v>
          </cell>
          <cell r="AT129">
            <v>21.2</v>
          </cell>
          <cell r="AU129">
            <v>856.3</v>
          </cell>
          <cell r="AV129">
            <v>856.3</v>
          </cell>
          <cell r="AW129">
            <v>856.3</v>
          </cell>
          <cell r="AX129">
            <v>21.2</v>
          </cell>
          <cell r="AY129">
            <v>856.3</v>
          </cell>
          <cell r="AZ129">
            <v>21.2</v>
          </cell>
          <cell r="BA129">
            <v>856.3</v>
          </cell>
          <cell r="BB129">
            <v>21.2</v>
          </cell>
          <cell r="BC129">
            <v>856.3</v>
          </cell>
          <cell r="BD129">
            <v>21.2</v>
          </cell>
          <cell r="BE129">
            <v>856.3</v>
          </cell>
          <cell r="BF129">
            <v>21.2</v>
          </cell>
          <cell r="BG129">
            <v>856.3</v>
          </cell>
          <cell r="BH129">
            <v>21.2</v>
          </cell>
          <cell r="BI129">
            <v>856.3</v>
          </cell>
          <cell r="BJ129">
            <v>21.2</v>
          </cell>
          <cell r="CC129">
            <v>29</v>
          </cell>
          <cell r="CD129">
            <v>5</v>
          </cell>
          <cell r="CE129">
            <v>29</v>
          </cell>
          <cell r="CF129">
            <v>5</v>
          </cell>
          <cell r="CG129">
            <v>29</v>
          </cell>
          <cell r="CH129">
            <v>5</v>
          </cell>
          <cell r="CI129">
            <v>29</v>
          </cell>
          <cell r="CJ129">
            <v>5</v>
          </cell>
          <cell r="CK129">
            <v>29</v>
          </cell>
          <cell r="CL129">
            <v>5</v>
          </cell>
          <cell r="CM129">
            <v>29</v>
          </cell>
          <cell r="CN129">
            <v>5</v>
          </cell>
          <cell r="CO129">
            <v>29</v>
          </cell>
          <cell r="CP129">
            <v>5</v>
          </cell>
          <cell r="CQ129">
            <v>29</v>
          </cell>
          <cell r="CR129">
            <v>5</v>
          </cell>
          <cell r="CS129">
            <v>29</v>
          </cell>
          <cell r="CT129">
            <v>5</v>
          </cell>
          <cell r="CU129">
            <v>5.2</v>
          </cell>
        </row>
        <row r="130">
          <cell r="AI130">
            <v>200</v>
          </cell>
          <cell r="AK130">
            <v>318.89999999999998</v>
          </cell>
          <cell r="AM130">
            <v>395.4</v>
          </cell>
          <cell r="AO130">
            <v>446.8</v>
          </cell>
          <cell r="AQ130">
            <v>427</v>
          </cell>
          <cell r="AS130">
            <v>290.2</v>
          </cell>
          <cell r="AU130">
            <v>270.3</v>
          </cell>
          <cell r="AW130">
            <v>142.5</v>
          </cell>
          <cell r="AX130">
            <v>59.1</v>
          </cell>
          <cell r="AY130">
            <v>63.6</v>
          </cell>
          <cell r="AZ130">
            <v>9.1</v>
          </cell>
          <cell r="BA130">
            <v>104.6</v>
          </cell>
          <cell r="BB130">
            <v>68.099999999999994</v>
          </cell>
          <cell r="BC130">
            <v>0</v>
          </cell>
          <cell r="BD130">
            <v>0</v>
          </cell>
          <cell r="BE130">
            <v>0</v>
          </cell>
          <cell r="BF130">
            <v>0</v>
          </cell>
          <cell r="BG130">
            <v>0</v>
          </cell>
          <cell r="BH130">
            <v>0</v>
          </cell>
          <cell r="BI130">
            <v>0</v>
          </cell>
          <cell r="BJ130">
            <v>0</v>
          </cell>
          <cell r="BR130">
            <v>35</v>
          </cell>
          <cell r="BU130">
            <v>29</v>
          </cell>
          <cell r="BW130">
            <v>37</v>
          </cell>
          <cell r="BY130">
            <v>37</v>
          </cell>
          <cell r="CE130">
            <v>21</v>
          </cell>
          <cell r="CG130">
            <v>25</v>
          </cell>
          <cell r="CH130">
            <v>12</v>
          </cell>
          <cell r="CI130">
            <v>19</v>
          </cell>
          <cell r="CJ130">
            <v>7</v>
          </cell>
          <cell r="CK130">
            <v>20</v>
          </cell>
          <cell r="CL130">
            <v>11</v>
          </cell>
          <cell r="CM130">
            <v>0</v>
          </cell>
          <cell r="CN130">
            <v>0</v>
          </cell>
          <cell r="CO130">
            <v>0</v>
          </cell>
          <cell r="CP130">
            <v>0</v>
          </cell>
          <cell r="CQ130">
            <v>0</v>
          </cell>
          <cell r="CR130">
            <v>0</v>
          </cell>
          <cell r="CS130">
            <v>0</v>
          </cell>
          <cell r="CT130">
            <v>0</v>
          </cell>
        </row>
        <row r="131">
          <cell r="AJ131">
            <v>0</v>
          </cell>
          <cell r="AK131">
            <v>631.6</v>
          </cell>
          <cell r="AL131">
            <v>0</v>
          </cell>
          <cell r="AM131">
            <v>631.6</v>
          </cell>
          <cell r="AN131">
            <v>0</v>
          </cell>
          <cell r="AO131">
            <v>631.6</v>
          </cell>
          <cell r="AP131">
            <v>0</v>
          </cell>
          <cell r="AQ131">
            <v>631.6</v>
          </cell>
          <cell r="AR131">
            <v>0</v>
          </cell>
          <cell r="AS131">
            <v>631.6</v>
          </cell>
          <cell r="AT131">
            <v>0</v>
          </cell>
          <cell r="AU131">
            <v>575.4</v>
          </cell>
          <cell r="AV131">
            <v>0</v>
          </cell>
          <cell r="AW131">
            <v>558.1</v>
          </cell>
          <cell r="AX131">
            <v>0</v>
          </cell>
          <cell r="AY131">
            <v>558.1</v>
          </cell>
          <cell r="AZ131">
            <v>0</v>
          </cell>
          <cell r="BA131">
            <v>511.9</v>
          </cell>
          <cell r="BB131">
            <v>0</v>
          </cell>
          <cell r="BC131">
            <v>511.9</v>
          </cell>
          <cell r="BD131">
            <v>0</v>
          </cell>
          <cell r="BE131">
            <v>493.9</v>
          </cell>
          <cell r="BF131">
            <v>0</v>
          </cell>
          <cell r="BG131">
            <v>493.9</v>
          </cell>
          <cell r="BH131">
            <v>0</v>
          </cell>
          <cell r="BI131">
            <v>493.9</v>
          </cell>
          <cell r="BJ131">
            <v>0</v>
          </cell>
          <cell r="BR131">
            <v>77</v>
          </cell>
          <cell r="BS131">
            <v>68</v>
          </cell>
          <cell r="BT131">
            <v>0</v>
          </cell>
          <cell r="BU131">
            <v>63</v>
          </cell>
          <cell r="BV131">
            <v>0</v>
          </cell>
          <cell r="BW131">
            <v>63</v>
          </cell>
          <cell r="BX131">
            <v>0</v>
          </cell>
          <cell r="BY131">
            <v>63</v>
          </cell>
          <cell r="BZ131">
            <v>0</v>
          </cell>
          <cell r="CA131">
            <v>63</v>
          </cell>
          <cell r="CB131">
            <v>0</v>
          </cell>
          <cell r="CC131">
            <v>63</v>
          </cell>
          <cell r="CD131">
            <v>0</v>
          </cell>
          <cell r="CE131">
            <v>55</v>
          </cell>
          <cell r="CF131">
            <v>0</v>
          </cell>
          <cell r="CG131">
            <v>52</v>
          </cell>
          <cell r="CH131">
            <v>0</v>
          </cell>
          <cell r="CI131">
            <v>52</v>
          </cell>
          <cell r="CJ131">
            <v>0</v>
          </cell>
          <cell r="CK131">
            <v>51</v>
          </cell>
          <cell r="CL131">
            <v>0</v>
          </cell>
          <cell r="CM131">
            <v>51</v>
          </cell>
          <cell r="CN131">
            <v>0</v>
          </cell>
          <cell r="CO131">
            <v>49</v>
          </cell>
          <cell r="CP131">
            <v>0</v>
          </cell>
          <cell r="CQ131">
            <v>49</v>
          </cell>
          <cell r="CR131">
            <v>0</v>
          </cell>
          <cell r="CS131">
            <v>49</v>
          </cell>
          <cell r="CT131">
            <v>0</v>
          </cell>
        </row>
        <row r="134">
          <cell r="AI134">
            <v>4911.2</v>
          </cell>
          <cell r="AJ134">
            <v>0</v>
          </cell>
          <cell r="AK134">
            <v>5409.2</v>
          </cell>
          <cell r="AL134">
            <v>0</v>
          </cell>
          <cell r="AM134">
            <v>4814.7</v>
          </cell>
          <cell r="AN134">
            <v>0</v>
          </cell>
          <cell r="AO134">
            <v>4692.2</v>
          </cell>
          <cell r="AP134">
            <v>0</v>
          </cell>
          <cell r="AQ134">
            <v>4233.6000000000004</v>
          </cell>
          <cell r="AR134">
            <v>0</v>
          </cell>
          <cell r="AS134">
            <v>4523.3999999999996</v>
          </cell>
          <cell r="AT134">
            <v>0</v>
          </cell>
          <cell r="AU134">
            <v>4551.3</v>
          </cell>
          <cell r="AV134">
            <v>0</v>
          </cell>
          <cell r="AW134">
            <v>4683.6000000000004</v>
          </cell>
          <cell r="AX134">
            <v>0</v>
          </cell>
          <cell r="AY134">
            <v>4883.3999999999996</v>
          </cell>
          <cell r="AZ134">
            <v>0</v>
          </cell>
          <cell r="BA134">
            <v>4869.8999999999996</v>
          </cell>
          <cell r="BB134">
            <v>0</v>
          </cell>
          <cell r="BC134">
            <v>4624.6000000000004</v>
          </cell>
          <cell r="BD134">
            <v>0</v>
          </cell>
          <cell r="BE134">
            <v>4965.3</v>
          </cell>
          <cell r="BF134">
            <v>0</v>
          </cell>
          <cell r="BG134">
            <v>4393.3</v>
          </cell>
          <cell r="BH134">
            <v>0</v>
          </cell>
          <cell r="BI134">
            <v>4393.3</v>
          </cell>
          <cell r="BJ134">
            <v>0</v>
          </cell>
          <cell r="BR134">
            <v>0</v>
          </cell>
          <cell r="BS134">
            <v>360</v>
          </cell>
          <cell r="BT134">
            <v>212</v>
          </cell>
          <cell r="BU134">
            <v>355</v>
          </cell>
          <cell r="BW134">
            <v>350</v>
          </cell>
          <cell r="BY134">
            <v>345</v>
          </cell>
          <cell r="CA134">
            <v>345</v>
          </cell>
          <cell r="CE134">
            <v>283</v>
          </cell>
          <cell r="CG134">
            <v>280</v>
          </cell>
          <cell r="CI134">
            <v>277</v>
          </cell>
          <cell r="CK134">
            <v>275</v>
          </cell>
          <cell r="CM134">
            <v>271</v>
          </cell>
          <cell r="CO134">
            <v>266</v>
          </cell>
          <cell r="CQ134">
            <v>263</v>
          </cell>
          <cell r="CS134">
            <v>263</v>
          </cell>
        </row>
        <row r="140">
          <cell r="AO140">
            <v>973.4</v>
          </cell>
          <cell r="AP140">
            <v>286</v>
          </cell>
          <cell r="AQ140">
            <v>2166</v>
          </cell>
          <cell r="AR140">
            <v>286</v>
          </cell>
          <cell r="AS140">
            <v>3070.5</v>
          </cell>
          <cell r="AT140">
            <v>286</v>
          </cell>
          <cell r="AU140">
            <v>3070.5</v>
          </cell>
          <cell r="AV140">
            <v>0</v>
          </cell>
          <cell r="AW140">
            <v>3070.5</v>
          </cell>
          <cell r="AX140">
            <v>0</v>
          </cell>
          <cell r="AY140">
            <v>3070.5</v>
          </cell>
          <cell r="AZ140">
            <v>0</v>
          </cell>
          <cell r="BA140">
            <v>3070.5</v>
          </cell>
          <cell r="BB140">
            <v>0</v>
          </cell>
          <cell r="BC140">
            <v>3070.5</v>
          </cell>
          <cell r="BD140">
            <v>0</v>
          </cell>
          <cell r="BE140">
            <v>3070.5</v>
          </cell>
          <cell r="BF140">
            <v>0</v>
          </cell>
          <cell r="BG140">
            <v>3070.5</v>
          </cell>
          <cell r="BH140">
            <v>0</v>
          </cell>
          <cell r="BI140">
            <v>3070.5</v>
          </cell>
          <cell r="BJ140">
            <v>0</v>
          </cell>
          <cell r="BY140">
            <v>286</v>
          </cell>
          <cell r="CA140">
            <v>286</v>
          </cell>
          <cell r="CE140">
            <v>286</v>
          </cell>
          <cell r="CF140">
            <v>0</v>
          </cell>
          <cell r="CG140">
            <v>286</v>
          </cell>
          <cell r="CI140">
            <v>286</v>
          </cell>
          <cell r="CK140">
            <v>286</v>
          </cell>
          <cell r="CM140">
            <v>286</v>
          </cell>
          <cell r="CO140">
            <v>286</v>
          </cell>
          <cell r="CQ140">
            <v>286</v>
          </cell>
          <cell r="CS140">
            <v>286</v>
          </cell>
        </row>
        <row r="141">
          <cell r="AI141">
            <v>2924.9</v>
          </cell>
          <cell r="AJ141">
            <v>0</v>
          </cell>
          <cell r="AK141">
            <v>2992.7</v>
          </cell>
          <cell r="AM141">
            <v>3052.8</v>
          </cell>
          <cell r="AO141">
            <v>3016</v>
          </cell>
          <cell r="AQ141">
            <v>3076.1</v>
          </cell>
          <cell r="AS141">
            <v>3130.3</v>
          </cell>
          <cell r="AU141">
            <v>3184.1</v>
          </cell>
          <cell r="AW141">
            <v>3244.2</v>
          </cell>
          <cell r="AY141">
            <v>3305.7</v>
          </cell>
          <cell r="BA141">
            <v>3198.2</v>
          </cell>
          <cell r="BC141">
            <v>3259.6</v>
          </cell>
          <cell r="BE141">
            <v>3321.1</v>
          </cell>
          <cell r="BG141">
            <v>3382.7</v>
          </cell>
          <cell r="BH141">
            <v>0</v>
          </cell>
          <cell r="BI141">
            <v>3382.7</v>
          </cell>
          <cell r="BJ141">
            <v>0</v>
          </cell>
          <cell r="BR141">
            <v>7</v>
          </cell>
          <cell r="BS141">
            <v>93</v>
          </cell>
          <cell r="BT141">
            <v>86</v>
          </cell>
          <cell r="BU141">
            <v>93</v>
          </cell>
          <cell r="BY141">
            <v>93</v>
          </cell>
          <cell r="CA141">
            <v>93</v>
          </cell>
          <cell r="CC141">
            <v>93</v>
          </cell>
          <cell r="CE141">
            <v>93</v>
          </cell>
          <cell r="CG141">
            <v>93</v>
          </cell>
          <cell r="CI141">
            <v>93</v>
          </cell>
          <cell r="CK141">
            <v>93</v>
          </cell>
          <cell r="CM141">
            <v>93</v>
          </cell>
          <cell r="CO141">
            <v>93</v>
          </cell>
          <cell r="CQ141">
            <v>93</v>
          </cell>
          <cell r="CS141">
            <v>93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ВВ"/>
      <sheetName val="Аркуш1"/>
      <sheetName val="#REF"/>
    </sheetNames>
    <sheetDataSet>
      <sheetData sheetId="0" refreshError="1">
        <row r="15">
          <cell r="T15" t="str">
            <v>Дефіцит обігових коштів у звязку з перенесенням термінів відвантаження виготовленої продукції замовникам, що спричинено запровадженими карантинними заходами проти розповсюдження COVID-19, наслідком чого виникли ускладнення прибуття представників інозамовн</v>
          </cell>
        </row>
        <row r="18">
          <cell r="T18" t="str">
            <v>Згідно листа підприємства від 28.01.2021 б/н, причинами виникнення заборгованості із виплати заробітної плати є економічні наслідки пандемії COVID-19.</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9"/>
  <sheetViews>
    <sheetView tabSelected="1" view="pageBreakPreview" zoomScale="75" zoomScaleNormal="75" zoomScaleSheetLayoutView="75" workbookViewId="0">
      <pane ySplit="8" topLeftCell="A9" activePane="bottomLeft" state="frozen"/>
      <selection activeCell="B1" sqref="B1"/>
      <selection pane="bottomLeft" activeCell="D12" sqref="D12"/>
    </sheetView>
  </sheetViews>
  <sheetFormatPr defaultColWidth="9.140625" defaultRowHeight="15" x14ac:dyDescent="0.25"/>
  <cols>
    <col min="1" max="1" width="7.140625" style="12" customWidth="1"/>
    <col min="2" max="2" width="44.85546875" style="46" customWidth="1"/>
    <col min="3" max="3" width="10.85546875" style="46" customWidth="1"/>
    <col min="4" max="4" width="5.5703125" style="47" customWidth="1"/>
    <col min="5" max="5" width="11" style="48" customWidth="1"/>
    <col min="6" max="7" width="8.42578125" style="49" customWidth="1"/>
    <col min="8" max="29" width="8.42578125" style="49" hidden="1" customWidth="1"/>
    <col min="30" max="33" width="8.42578125" style="49" customWidth="1"/>
    <col min="34" max="35" width="11.42578125" style="49" customWidth="1"/>
    <col min="36" max="57" width="11.42578125" style="49" hidden="1" customWidth="1"/>
    <col min="58" max="59" width="11.42578125" style="49" customWidth="1"/>
    <col min="60" max="60" width="11.42578125" style="87" customWidth="1"/>
    <col min="61" max="61" width="11.42578125" style="49" customWidth="1"/>
    <col min="62" max="62" width="9.85546875" style="49" customWidth="1"/>
    <col min="63" max="63" width="50.140625" style="28" customWidth="1"/>
    <col min="64" max="16384" width="9.140625" style="1"/>
  </cols>
  <sheetData>
    <row r="1" spans="1:65" ht="22.5" hidden="1" x14ac:dyDescent="0.3">
      <c r="A1" s="62"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row>
    <row r="2" spans="1:65" ht="23.25" hidden="1" x14ac:dyDescent="0.35">
      <c r="A2" s="63" t="s">
        <v>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row>
    <row r="3" spans="1:65" ht="22.5" hidden="1" customHeight="1" x14ac:dyDescent="0.35">
      <c r="A3" s="64" t="s">
        <v>2</v>
      </c>
      <c r="B3" s="65"/>
      <c r="C3" s="65"/>
      <c r="D3" s="65"/>
      <c r="E3" s="65"/>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row>
    <row r="4" spans="1:65" ht="22.5" hidden="1" customHeight="1" x14ac:dyDescent="0.35">
      <c r="A4" s="2"/>
      <c r="B4" s="3"/>
      <c r="C4" s="67"/>
      <c r="D4" s="67"/>
      <c r="E4" s="67"/>
      <c r="F4" s="70"/>
      <c r="G4" s="70"/>
      <c r="H4" s="71"/>
      <c r="I4" s="71"/>
      <c r="J4" s="71"/>
      <c r="K4" s="72"/>
      <c r="L4" s="51"/>
      <c r="M4" s="51"/>
      <c r="N4" s="51"/>
      <c r="O4" s="51"/>
      <c r="P4" s="51"/>
      <c r="Q4" s="51"/>
      <c r="R4" s="51"/>
      <c r="S4" s="51"/>
      <c r="T4" s="51"/>
      <c r="U4" s="51"/>
      <c r="V4" s="51"/>
      <c r="W4" s="51"/>
      <c r="X4" s="51"/>
      <c r="Y4" s="51"/>
      <c r="Z4" s="51"/>
      <c r="AA4" s="51"/>
      <c r="AB4" s="51"/>
      <c r="AC4" s="51"/>
      <c r="AD4" s="51"/>
      <c r="AE4" s="51"/>
      <c r="AF4" s="51"/>
      <c r="AG4" s="51"/>
      <c r="AH4" s="70"/>
      <c r="AI4" s="70"/>
      <c r="AJ4" s="71"/>
      <c r="AK4" s="71"/>
      <c r="AL4" s="71"/>
      <c r="AM4" s="72"/>
      <c r="AN4" s="51"/>
      <c r="AO4" s="51"/>
      <c r="AP4" s="51"/>
      <c r="AQ4" s="51"/>
      <c r="AR4" s="51"/>
      <c r="AS4" s="51"/>
      <c r="AT4" s="51"/>
      <c r="AU4" s="51"/>
      <c r="AV4" s="51"/>
      <c r="AW4" s="51"/>
      <c r="AX4" s="51"/>
      <c r="AY4" s="51"/>
      <c r="AZ4" s="51"/>
      <c r="BA4" s="51"/>
      <c r="BB4" s="51"/>
      <c r="BC4" s="51"/>
      <c r="BD4" s="51"/>
      <c r="BE4" s="51"/>
      <c r="BF4" s="51"/>
      <c r="BG4" s="51"/>
      <c r="BH4" s="80"/>
      <c r="BI4" s="51"/>
      <c r="BJ4" s="77" t="s">
        <v>3</v>
      </c>
      <c r="BK4" s="3"/>
    </row>
    <row r="5" spans="1:65" ht="22.5" customHeight="1" x14ac:dyDescent="0.35">
      <c r="A5" s="2"/>
      <c r="B5" s="3"/>
      <c r="C5" s="68"/>
      <c r="D5" s="65"/>
      <c r="E5" s="65"/>
      <c r="F5" s="73"/>
      <c r="G5" s="73"/>
      <c r="H5" s="74"/>
      <c r="I5" s="74"/>
      <c r="J5" s="75"/>
      <c r="K5" s="76"/>
      <c r="L5" s="52"/>
      <c r="M5" s="52"/>
      <c r="N5" s="52"/>
      <c r="O5" s="52"/>
      <c r="P5" s="52"/>
      <c r="Q5" s="52"/>
      <c r="R5" s="52"/>
      <c r="S5" s="52"/>
      <c r="T5" s="52"/>
      <c r="U5" s="52"/>
      <c r="V5" s="52"/>
      <c r="W5" s="52"/>
      <c r="X5" s="52"/>
      <c r="Y5" s="52"/>
      <c r="Z5" s="52"/>
      <c r="AA5" s="52"/>
      <c r="AB5" s="52"/>
      <c r="AC5" s="52"/>
      <c r="AD5" s="52"/>
      <c r="AE5" s="52"/>
      <c r="AF5" s="52"/>
      <c r="AG5" s="52"/>
      <c r="AH5" s="73"/>
      <c r="AI5" s="73"/>
      <c r="AJ5" s="75"/>
      <c r="AK5" s="74"/>
      <c r="AL5" s="75"/>
      <c r="AM5" s="76"/>
      <c r="AN5" s="52"/>
      <c r="AO5" s="52"/>
      <c r="AP5" s="52"/>
      <c r="AQ5" s="52"/>
      <c r="AR5" s="52"/>
      <c r="AS5" s="52"/>
      <c r="AT5" s="52"/>
      <c r="AU5" s="52"/>
      <c r="AV5" s="52"/>
      <c r="AW5" s="52"/>
      <c r="AX5" s="52"/>
      <c r="AY5" s="52"/>
      <c r="AZ5" s="52"/>
      <c r="BA5" s="52"/>
      <c r="BB5" s="52"/>
      <c r="BC5" s="52"/>
      <c r="BD5" s="52"/>
      <c r="BE5" s="52"/>
      <c r="BF5" s="52"/>
      <c r="BG5" s="52"/>
      <c r="BH5" s="81"/>
      <c r="BI5" s="52"/>
      <c r="BJ5" s="78"/>
      <c r="BK5" s="3"/>
    </row>
    <row r="6" spans="1:65" ht="34.5" hidden="1" customHeight="1" x14ac:dyDescent="0.2">
      <c r="A6" s="4"/>
      <c r="B6" s="60" t="s">
        <v>4</v>
      </c>
      <c r="C6" s="68"/>
      <c r="D6" s="4" t="s">
        <v>5</v>
      </c>
      <c r="E6" s="4" t="s">
        <v>6</v>
      </c>
      <c r="F6" s="53"/>
      <c r="G6" s="53"/>
      <c r="H6" s="53"/>
      <c r="I6" s="53"/>
      <c r="J6" s="53"/>
      <c r="K6" s="53"/>
      <c r="L6" s="53"/>
      <c r="M6" s="53"/>
      <c r="N6" s="53"/>
      <c r="O6" s="53"/>
      <c r="P6" s="53"/>
      <c r="Q6" s="53"/>
      <c r="R6" s="53"/>
      <c r="S6" s="53"/>
      <c r="T6" s="53"/>
      <c r="U6" s="53"/>
      <c r="V6" s="54"/>
      <c r="W6" s="54"/>
      <c r="X6" s="54"/>
      <c r="Y6" s="54"/>
      <c r="Z6" s="54"/>
      <c r="AA6" s="54"/>
      <c r="AB6" s="54"/>
      <c r="AC6" s="54"/>
      <c r="AD6" s="54"/>
      <c r="AE6" s="54"/>
      <c r="AF6" s="54"/>
      <c r="AG6" s="54"/>
      <c r="AH6" s="5"/>
      <c r="AI6" s="5"/>
      <c r="AJ6" s="5"/>
      <c r="AK6" s="5"/>
      <c r="AL6" s="5"/>
      <c r="AM6" s="5"/>
      <c r="AN6" s="5"/>
      <c r="AO6" s="5"/>
      <c r="AP6" s="5"/>
      <c r="AQ6" s="5"/>
      <c r="AR6" s="5"/>
      <c r="AS6" s="5"/>
      <c r="AT6" s="5"/>
      <c r="AU6" s="5"/>
      <c r="AV6" s="5"/>
      <c r="AW6" s="5"/>
      <c r="AX6" s="5"/>
      <c r="AY6" s="5"/>
      <c r="AZ6" s="5"/>
      <c r="BA6" s="5"/>
      <c r="BB6" s="5"/>
      <c r="BC6" s="5"/>
      <c r="BD6" s="5"/>
      <c r="BE6" s="5"/>
      <c r="BF6" s="5"/>
      <c r="BG6" s="5"/>
      <c r="BH6" s="82"/>
      <c r="BI6" s="5"/>
      <c r="BJ6" s="78"/>
      <c r="BK6" s="60" t="s">
        <v>7</v>
      </c>
    </row>
    <row r="7" spans="1:65" ht="36.6" customHeight="1" x14ac:dyDescent="0.2">
      <c r="A7" s="60" t="s">
        <v>8</v>
      </c>
      <c r="B7" s="60"/>
      <c r="C7" s="68"/>
      <c r="D7" s="61" t="s">
        <v>5</v>
      </c>
      <c r="E7" s="61" t="s">
        <v>6</v>
      </c>
      <c r="F7" s="59">
        <v>44197</v>
      </c>
      <c r="G7" s="59"/>
      <c r="H7" s="59">
        <v>44228</v>
      </c>
      <c r="I7" s="59"/>
      <c r="J7" s="59">
        <v>44256</v>
      </c>
      <c r="K7" s="59"/>
      <c r="L7" s="59">
        <v>44287</v>
      </c>
      <c r="M7" s="59"/>
      <c r="N7" s="59">
        <v>44317</v>
      </c>
      <c r="O7" s="59"/>
      <c r="P7" s="59">
        <v>44348</v>
      </c>
      <c r="Q7" s="59"/>
      <c r="R7" s="59">
        <v>44378</v>
      </c>
      <c r="S7" s="59"/>
      <c r="T7" s="59">
        <v>44409</v>
      </c>
      <c r="U7" s="59"/>
      <c r="V7" s="59">
        <v>44440</v>
      </c>
      <c r="W7" s="59"/>
      <c r="X7" s="59">
        <v>44470</v>
      </c>
      <c r="Y7" s="59"/>
      <c r="Z7" s="59">
        <v>44501</v>
      </c>
      <c r="AA7" s="59"/>
      <c r="AB7" s="59">
        <v>44531</v>
      </c>
      <c r="AC7" s="59"/>
      <c r="AD7" s="59">
        <v>44562</v>
      </c>
      <c r="AE7" s="59"/>
      <c r="AF7" s="59">
        <v>44592</v>
      </c>
      <c r="AG7" s="59"/>
      <c r="AH7" s="59" t="s">
        <v>9</v>
      </c>
      <c r="AI7" s="59"/>
      <c r="AJ7" s="59" t="s">
        <v>10</v>
      </c>
      <c r="AK7" s="59"/>
      <c r="AL7" s="59" t="s">
        <v>11</v>
      </c>
      <c r="AM7" s="59"/>
      <c r="AN7" s="59" t="s">
        <v>12</v>
      </c>
      <c r="AO7" s="59"/>
      <c r="AP7" s="59" t="s">
        <v>13</v>
      </c>
      <c r="AQ7" s="59"/>
      <c r="AR7" s="59" t="s">
        <v>14</v>
      </c>
      <c r="AS7" s="59"/>
      <c r="AT7" s="59" t="s">
        <v>15</v>
      </c>
      <c r="AU7" s="59"/>
      <c r="AV7" s="59" t="s">
        <v>16</v>
      </c>
      <c r="AW7" s="59"/>
      <c r="AX7" s="59" t="s">
        <v>17</v>
      </c>
      <c r="AY7" s="59"/>
      <c r="AZ7" s="59" t="s">
        <v>18</v>
      </c>
      <c r="BA7" s="59"/>
      <c r="BB7" s="59" t="s">
        <v>19</v>
      </c>
      <c r="BC7" s="59"/>
      <c r="BD7" s="59" t="s">
        <v>20</v>
      </c>
      <c r="BE7" s="59"/>
      <c r="BF7" s="59" t="s">
        <v>21</v>
      </c>
      <c r="BG7" s="59"/>
      <c r="BH7" s="59" t="s">
        <v>22</v>
      </c>
      <c r="BI7" s="59"/>
      <c r="BJ7" s="78"/>
      <c r="BK7" s="60"/>
    </row>
    <row r="8" spans="1:65" ht="78.75" customHeight="1" x14ac:dyDescent="0.2">
      <c r="A8" s="60"/>
      <c r="B8" s="60"/>
      <c r="C8" s="69"/>
      <c r="D8" s="61"/>
      <c r="E8" s="61"/>
      <c r="F8" s="6" t="s">
        <v>23</v>
      </c>
      <c r="G8" s="6" t="s">
        <v>24</v>
      </c>
      <c r="H8" s="6" t="s">
        <v>23</v>
      </c>
      <c r="I8" s="6" t="s">
        <v>24</v>
      </c>
      <c r="J8" s="6" t="s">
        <v>23</v>
      </c>
      <c r="K8" s="6" t="s">
        <v>24</v>
      </c>
      <c r="L8" s="6" t="s">
        <v>23</v>
      </c>
      <c r="M8" s="6" t="s">
        <v>24</v>
      </c>
      <c r="N8" s="6" t="s">
        <v>23</v>
      </c>
      <c r="O8" s="6" t="s">
        <v>24</v>
      </c>
      <c r="P8" s="6" t="s">
        <v>23</v>
      </c>
      <c r="Q8" s="6" t="s">
        <v>24</v>
      </c>
      <c r="R8" s="6" t="s">
        <v>23</v>
      </c>
      <c r="S8" s="6" t="s">
        <v>24</v>
      </c>
      <c r="T8" s="6" t="s">
        <v>23</v>
      </c>
      <c r="U8" s="6" t="s">
        <v>24</v>
      </c>
      <c r="V8" s="6" t="s">
        <v>23</v>
      </c>
      <c r="W8" s="6" t="s">
        <v>24</v>
      </c>
      <c r="X8" s="6" t="s">
        <v>23</v>
      </c>
      <c r="Y8" s="6" t="s">
        <v>24</v>
      </c>
      <c r="Z8" s="6" t="s">
        <v>23</v>
      </c>
      <c r="AA8" s="6" t="s">
        <v>24</v>
      </c>
      <c r="AB8" s="6" t="s">
        <v>23</v>
      </c>
      <c r="AC8" s="6" t="s">
        <v>24</v>
      </c>
      <c r="AD8" s="6" t="s">
        <v>23</v>
      </c>
      <c r="AE8" s="6" t="s">
        <v>24</v>
      </c>
      <c r="AF8" s="6" t="s">
        <v>23</v>
      </c>
      <c r="AG8" s="6" t="s">
        <v>24</v>
      </c>
      <c r="AH8" s="7" t="s">
        <v>23</v>
      </c>
      <c r="AI8" s="7" t="s">
        <v>25</v>
      </c>
      <c r="AJ8" s="7" t="s">
        <v>23</v>
      </c>
      <c r="AK8" s="7" t="s">
        <v>25</v>
      </c>
      <c r="AL8" s="7" t="s">
        <v>23</v>
      </c>
      <c r="AM8" s="7" t="s">
        <v>25</v>
      </c>
      <c r="AN8" s="7" t="s">
        <v>23</v>
      </c>
      <c r="AO8" s="7" t="s">
        <v>25</v>
      </c>
      <c r="AP8" s="7" t="s">
        <v>23</v>
      </c>
      <c r="AQ8" s="7" t="s">
        <v>25</v>
      </c>
      <c r="AR8" s="7" t="s">
        <v>23</v>
      </c>
      <c r="AS8" s="7" t="s">
        <v>25</v>
      </c>
      <c r="AT8" s="7" t="s">
        <v>23</v>
      </c>
      <c r="AU8" s="7" t="s">
        <v>25</v>
      </c>
      <c r="AV8" s="7" t="s">
        <v>23</v>
      </c>
      <c r="AW8" s="7" t="s">
        <v>25</v>
      </c>
      <c r="AX8" s="7" t="s">
        <v>23</v>
      </c>
      <c r="AY8" s="7" t="s">
        <v>25</v>
      </c>
      <c r="AZ8" s="7" t="s">
        <v>23</v>
      </c>
      <c r="BA8" s="7" t="s">
        <v>25</v>
      </c>
      <c r="BB8" s="7" t="s">
        <v>23</v>
      </c>
      <c r="BC8" s="7" t="s">
        <v>25</v>
      </c>
      <c r="BD8" s="7" t="s">
        <v>23</v>
      </c>
      <c r="BE8" s="7" t="s">
        <v>25</v>
      </c>
      <c r="BF8" s="7" t="s">
        <v>23</v>
      </c>
      <c r="BG8" s="7" t="s">
        <v>25</v>
      </c>
      <c r="BH8" s="83" t="s">
        <v>23</v>
      </c>
      <c r="BI8" s="7" t="s">
        <v>25</v>
      </c>
      <c r="BJ8" s="79"/>
      <c r="BK8" s="60"/>
    </row>
    <row r="9" spans="1:65" ht="21" customHeight="1" x14ac:dyDescent="0.2">
      <c r="A9" s="60"/>
      <c r="B9" s="8" t="s">
        <v>26</v>
      </c>
      <c r="C9" s="8"/>
      <c r="D9" s="4"/>
      <c r="E9" s="4"/>
      <c r="F9" s="9"/>
      <c r="G9" s="9"/>
      <c r="H9" s="9"/>
      <c r="I9" s="9"/>
      <c r="J9" s="9"/>
      <c r="K9" s="9"/>
      <c r="L9" s="9"/>
      <c r="M9" s="9"/>
      <c r="N9" s="9"/>
      <c r="O9" s="9"/>
      <c r="P9" s="9"/>
      <c r="Q9" s="9"/>
      <c r="R9" s="9"/>
      <c r="S9" s="9"/>
      <c r="T9" s="9"/>
      <c r="U9" s="9"/>
      <c r="V9" s="9"/>
      <c r="W9" s="9"/>
      <c r="X9" s="9"/>
      <c r="Y9" s="9"/>
      <c r="Z9" s="9"/>
      <c r="AA9" s="9"/>
      <c r="AB9" s="9"/>
      <c r="AC9" s="9"/>
      <c r="AD9" s="9"/>
      <c r="AE9" s="9"/>
      <c r="AF9" s="9"/>
      <c r="AG9" s="9"/>
      <c r="AH9" s="9">
        <v>34</v>
      </c>
      <c r="AI9" s="9"/>
      <c r="AJ9" s="9">
        <f>COUNTIF(AJ11:AJ79,"&gt;0")</f>
        <v>48</v>
      </c>
      <c r="AK9" s="9"/>
      <c r="AL9" s="9">
        <f>COUNTIF(AL11:AL79,"&gt;0")</f>
        <v>51</v>
      </c>
      <c r="AM9" s="9"/>
      <c r="AN9" s="9">
        <f>COUNTIF(AN11:AN79,"&gt;0")</f>
        <v>51</v>
      </c>
      <c r="AO9" s="9"/>
      <c r="AP9" s="9">
        <f>COUNTIF(AP11:AP79,"&gt;0")</f>
        <v>50</v>
      </c>
      <c r="AQ9" s="9"/>
      <c r="AR9" s="9">
        <f>COUNTIF(AR11:AR79,"&gt;0")</f>
        <v>55</v>
      </c>
      <c r="AS9" s="9"/>
      <c r="AT9" s="9">
        <f>COUNTIF(AT11:AT79,"&gt;0")</f>
        <v>55</v>
      </c>
      <c r="AU9" s="9"/>
      <c r="AV9" s="9">
        <f>COUNTIF(AV11:AV79,"&gt;0")</f>
        <v>54</v>
      </c>
      <c r="AW9" s="9"/>
      <c r="AX9" s="9">
        <f>COUNTIF(AX11:AX79,"&gt;0")</f>
        <v>54</v>
      </c>
      <c r="AY9" s="9"/>
      <c r="AZ9" s="9">
        <f>COUNTIF(AZ11:AZ79,"&gt;0")</f>
        <v>57</v>
      </c>
      <c r="BA9" s="9"/>
      <c r="BB9" s="9">
        <f>COUNTIF(BB11:BB79,"&gt;0")</f>
        <v>56</v>
      </c>
      <c r="BC9" s="9"/>
      <c r="BD9" s="9">
        <f>COUNTIF(BD11:BD79,"&gt;0")</f>
        <v>57</v>
      </c>
      <c r="BE9" s="9"/>
      <c r="BF9" s="9">
        <f>COUNTIF(BF11:BF79,"&gt;0")</f>
        <v>58</v>
      </c>
      <c r="BG9" s="9"/>
      <c r="BH9" s="84">
        <f>COUNTIF(BH11:BH79,"&gt;0")</f>
        <v>55</v>
      </c>
      <c r="BI9" s="9"/>
      <c r="BJ9" s="9"/>
      <c r="BK9" s="60"/>
    </row>
    <row r="10" spans="1:65" ht="15" customHeight="1" x14ac:dyDescent="0.2">
      <c r="A10" s="60"/>
      <c r="B10" s="8" t="s">
        <v>27</v>
      </c>
      <c r="C10" s="8"/>
      <c r="D10" s="4"/>
      <c r="E10" s="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v>407220.6</v>
      </c>
      <c r="AI10" s="10">
        <f t="shared" ref="AI10:BI10" si="0">SUM(AI11:AI79)</f>
        <v>104984.90000000001</v>
      </c>
      <c r="AJ10" s="10">
        <f t="shared" si="0"/>
        <v>461907.99999999994</v>
      </c>
      <c r="AK10" s="10">
        <f t="shared" si="0"/>
        <v>18590.999999999996</v>
      </c>
      <c r="AL10" s="10">
        <f t="shared" si="0"/>
        <v>461511.09999999986</v>
      </c>
      <c r="AM10" s="10">
        <f t="shared" si="0"/>
        <v>112288.40000000001</v>
      </c>
      <c r="AN10" s="10">
        <f t="shared" si="0"/>
        <v>466280.30000000005</v>
      </c>
      <c r="AO10" s="10">
        <f t="shared" si="0"/>
        <v>121708.00000000001</v>
      </c>
      <c r="AP10" s="10">
        <f t="shared" si="0"/>
        <v>470935.10000000015</v>
      </c>
      <c r="AQ10" s="10">
        <f t="shared" si="0"/>
        <v>122486.40000000002</v>
      </c>
      <c r="AR10" s="10">
        <f t="shared" si="0"/>
        <v>477992</v>
      </c>
      <c r="AS10" s="10">
        <f t="shared" si="0"/>
        <v>123390.90000000001</v>
      </c>
      <c r="AT10" s="10">
        <f t="shared" si="0"/>
        <v>492239.69999999995</v>
      </c>
      <c r="AU10" s="10">
        <f t="shared" si="0"/>
        <v>136691.70000000001</v>
      </c>
      <c r="AV10" s="10">
        <f t="shared" si="0"/>
        <v>459423.1</v>
      </c>
      <c r="AW10" s="10">
        <f t="shared" si="0"/>
        <v>136436.59999999998</v>
      </c>
      <c r="AX10" s="10">
        <f t="shared" si="0"/>
        <v>462912.16000000003</v>
      </c>
      <c r="AY10" s="10">
        <f t="shared" si="0"/>
        <v>144352.59999999998</v>
      </c>
      <c r="AZ10" s="10">
        <f t="shared" si="0"/>
        <v>473028.60000000003</v>
      </c>
      <c r="BA10" s="10">
        <f t="shared" si="0"/>
        <v>156125.69999999998</v>
      </c>
      <c r="BB10" s="10">
        <f t="shared" si="0"/>
        <v>498076.09999999992</v>
      </c>
      <c r="BC10" s="10">
        <f t="shared" si="0"/>
        <v>158524.59999999998</v>
      </c>
      <c r="BD10" s="10">
        <f t="shared" si="0"/>
        <v>480136.19999999995</v>
      </c>
      <c r="BE10" s="10">
        <f t="shared" si="0"/>
        <v>167427.79999999999</v>
      </c>
      <c r="BF10" s="10">
        <f t="shared" si="0"/>
        <v>490617.40000000008</v>
      </c>
      <c r="BG10" s="10">
        <f t="shared" si="0"/>
        <v>171658.3</v>
      </c>
      <c r="BH10" s="85">
        <f t="shared" si="0"/>
        <v>478715.9000000002</v>
      </c>
      <c r="BI10" s="10">
        <f t="shared" si="0"/>
        <v>171602.6</v>
      </c>
      <c r="BJ10" s="11"/>
      <c r="BK10" s="60"/>
    </row>
    <row r="11" spans="1:65" ht="36" customHeight="1" x14ac:dyDescent="0.25">
      <c r="A11" s="12">
        <v>1</v>
      </c>
      <c r="B11" s="13" t="s">
        <v>28</v>
      </c>
      <c r="C11" s="14">
        <v>32546705</v>
      </c>
      <c r="D11" s="15">
        <v>32</v>
      </c>
      <c r="E11" s="16">
        <f>[1]ПК!BR9</f>
        <v>78</v>
      </c>
      <c r="F11" s="17">
        <f>[1]ПК!BS9</f>
        <v>81</v>
      </c>
      <c r="G11" s="17">
        <f>[1]ПК!BT9</f>
        <v>81</v>
      </c>
      <c r="H11" s="17">
        <f>[1]ПК!BU9</f>
        <v>81</v>
      </c>
      <c r="I11" s="17">
        <f>[1]ПК!BV9</f>
        <v>81</v>
      </c>
      <c r="J11" s="17">
        <f>[1]ПК!BW9</f>
        <v>81</v>
      </c>
      <c r="K11" s="17">
        <f>[1]ПК!BX9</f>
        <v>81</v>
      </c>
      <c r="L11" s="17">
        <f>[1]ПК!BY9</f>
        <v>81</v>
      </c>
      <c r="M11" s="17">
        <f>[1]ПК!BZ9</f>
        <v>81</v>
      </c>
      <c r="N11" s="17">
        <f>[1]ПК!CA9</f>
        <v>81</v>
      </c>
      <c r="O11" s="17">
        <f>[1]ПК!CB9</f>
        <v>81</v>
      </c>
      <c r="P11" s="17">
        <f>[1]ПК!CC9</f>
        <v>81</v>
      </c>
      <c r="Q11" s="17">
        <f>[1]ПК!CD9</f>
        <v>81</v>
      </c>
      <c r="R11" s="17">
        <f>[1]ПК!CE9</f>
        <v>78</v>
      </c>
      <c r="S11" s="17">
        <f>[1]ПК!CF9</f>
        <v>78</v>
      </c>
      <c r="T11" s="17">
        <f>[1]ПК!CG9</f>
        <v>78</v>
      </c>
      <c r="U11" s="17">
        <f>[1]ПК!CH9</f>
        <v>78</v>
      </c>
      <c r="V11" s="17">
        <f>[1]ПК!CI9</f>
        <v>78</v>
      </c>
      <c r="W11" s="17">
        <f>[1]ПК!CJ9</f>
        <v>78</v>
      </c>
      <c r="X11" s="17">
        <f>[1]ПК!CK9</f>
        <v>78</v>
      </c>
      <c r="Y11" s="17">
        <f>[1]ПК!CL9</f>
        <v>78</v>
      </c>
      <c r="Z11" s="17">
        <f>[1]ПК!CM9</f>
        <v>78</v>
      </c>
      <c r="AA11" s="17">
        <f>[1]ПК!CN9</f>
        <v>78</v>
      </c>
      <c r="AB11" s="17">
        <f>[1]ПК!CO9</f>
        <v>78</v>
      </c>
      <c r="AC11" s="17">
        <f>[1]ПК!CP9</f>
        <v>78</v>
      </c>
      <c r="AD11" s="17">
        <f>[1]ПК!CQ9</f>
        <v>78</v>
      </c>
      <c r="AE11" s="17">
        <f>[1]ПК!CR9</f>
        <v>78</v>
      </c>
      <c r="AF11" s="17">
        <f>[1]ПК!CS9</f>
        <v>78</v>
      </c>
      <c r="AG11" s="17">
        <f>[1]ПК!CT9</f>
        <v>78</v>
      </c>
      <c r="AH11" s="18">
        <f>[1]ПК!AI9</f>
        <v>432</v>
      </c>
      <c r="AI11" s="18">
        <f>[1]ПК!AJ9</f>
        <v>432</v>
      </c>
      <c r="AJ11" s="18">
        <f>[1]ПК!AK9</f>
        <v>432</v>
      </c>
      <c r="AK11" s="18">
        <f>[1]ПК!AL9</f>
        <v>432</v>
      </c>
      <c r="AL11" s="18">
        <f>[1]ПК!AM9</f>
        <v>432</v>
      </c>
      <c r="AM11" s="18">
        <f>[1]ПК!AN9</f>
        <v>432</v>
      </c>
      <c r="AN11" s="18">
        <f>[1]ПК!AO9</f>
        <v>432</v>
      </c>
      <c r="AO11" s="18">
        <f>[1]ПК!AP9</f>
        <v>432</v>
      </c>
      <c r="AP11" s="18">
        <f>[1]ПК!AQ9</f>
        <v>432</v>
      </c>
      <c r="AQ11" s="18">
        <f>[1]ПК!AR9</f>
        <v>432</v>
      </c>
      <c r="AR11" s="18">
        <f>[1]ПК!AS9</f>
        <v>432</v>
      </c>
      <c r="AS11" s="18">
        <f>[1]ПК!AT9</f>
        <v>432</v>
      </c>
      <c r="AT11" s="18">
        <f>[1]ПК!AU9</f>
        <v>432</v>
      </c>
      <c r="AU11" s="18">
        <f>[1]ПК!AV9</f>
        <v>432</v>
      </c>
      <c r="AV11" s="18">
        <f>[1]ПК!AW9</f>
        <v>432</v>
      </c>
      <c r="AW11" s="18">
        <f>[1]ПК!AX9</f>
        <v>432</v>
      </c>
      <c r="AX11" s="18">
        <f>[1]ПК!AY9</f>
        <v>432</v>
      </c>
      <c r="AY11" s="18">
        <f>[1]ПК!AZ9</f>
        <v>432</v>
      </c>
      <c r="AZ11" s="18">
        <f>[1]ПК!BA9</f>
        <v>432</v>
      </c>
      <c r="BA11" s="18">
        <f>[1]ПК!BB9</f>
        <v>432</v>
      </c>
      <c r="BB11" s="18">
        <f>[1]ПК!BC9</f>
        <v>432</v>
      </c>
      <c r="BC11" s="18">
        <f>[1]ПК!BD9</f>
        <v>432</v>
      </c>
      <c r="BD11" s="18">
        <f>[1]ПК!BE9</f>
        <v>432</v>
      </c>
      <c r="BE11" s="18">
        <f>[1]ПК!BF9</f>
        <v>432</v>
      </c>
      <c r="BF11" s="18">
        <f>[1]ПК!BG9</f>
        <v>432</v>
      </c>
      <c r="BG11" s="18">
        <f>[1]ПК!BH9</f>
        <v>432</v>
      </c>
      <c r="BH11" s="86">
        <f>[1]ПК!BI9</f>
        <v>432</v>
      </c>
      <c r="BI11" s="18">
        <f>[1]ПК!BJ9</f>
        <v>432</v>
      </c>
      <c r="BJ11" s="19">
        <f>[1]ПК!CU9</f>
        <v>0</v>
      </c>
      <c r="BK11" s="20" t="s">
        <v>29</v>
      </c>
      <c r="BL11" s="1">
        <v>1</v>
      </c>
    </row>
    <row r="12" spans="1:65" ht="42.6" customHeight="1" x14ac:dyDescent="0.25">
      <c r="B12" s="13" t="s">
        <v>30</v>
      </c>
      <c r="C12" s="14">
        <v>42087665</v>
      </c>
      <c r="D12" s="15">
        <v>32</v>
      </c>
      <c r="E12" s="16"/>
      <c r="F12" s="17">
        <v>0</v>
      </c>
      <c r="G12" s="17">
        <v>0</v>
      </c>
      <c r="H12" s="17"/>
      <c r="I12" s="17"/>
      <c r="J12" s="17"/>
      <c r="K12" s="17"/>
      <c r="L12" s="17"/>
      <c r="M12" s="17"/>
      <c r="N12" s="17"/>
      <c r="O12" s="17"/>
      <c r="P12" s="17"/>
      <c r="Q12" s="17"/>
      <c r="R12" s="17"/>
      <c r="S12" s="17"/>
      <c r="T12" s="17"/>
      <c r="U12" s="17"/>
      <c r="V12" s="17"/>
      <c r="W12" s="17"/>
      <c r="X12" s="17">
        <f>[1]ПК!CK10</f>
        <v>0</v>
      </c>
      <c r="Y12" s="17">
        <f>[1]ПК!CL10</f>
        <v>0</v>
      </c>
      <c r="Z12" s="17">
        <f>[1]ПК!CM10</f>
        <v>0</v>
      </c>
      <c r="AA12" s="17">
        <f>[1]ПК!CN10</f>
        <v>0</v>
      </c>
      <c r="AB12" s="17">
        <f>[1]ПК!CO10</f>
        <v>0</v>
      </c>
      <c r="AC12" s="17">
        <f>[1]ПК!CP10</f>
        <v>0</v>
      </c>
      <c r="AD12" s="17">
        <f>[1]ПК!CQ10</f>
        <v>0</v>
      </c>
      <c r="AE12" s="17">
        <f>[1]ПК!CR10</f>
        <v>0</v>
      </c>
      <c r="AF12" s="17">
        <f>[1]ПК!CS10</f>
        <v>0</v>
      </c>
      <c r="AG12" s="17">
        <f>[1]ПК!CT10</f>
        <v>0</v>
      </c>
      <c r="AH12" s="18">
        <v>0</v>
      </c>
      <c r="AI12" s="18">
        <v>0</v>
      </c>
      <c r="AJ12" s="18"/>
      <c r="AK12" s="18"/>
      <c r="AL12" s="18"/>
      <c r="AM12" s="18"/>
      <c r="AN12" s="18"/>
      <c r="AO12" s="18"/>
      <c r="AP12" s="18"/>
      <c r="AQ12" s="18"/>
      <c r="AR12" s="18"/>
      <c r="AS12" s="18"/>
      <c r="AT12" s="18"/>
      <c r="AU12" s="18"/>
      <c r="AV12" s="18"/>
      <c r="AW12" s="18"/>
      <c r="AX12" s="18"/>
      <c r="AY12" s="18"/>
      <c r="AZ12" s="18">
        <f>[1]ПК!BA10</f>
        <v>0</v>
      </c>
      <c r="BA12" s="18">
        <f>[1]ПК!BB10</f>
        <v>0</v>
      </c>
      <c r="BB12" s="18">
        <f>[1]ПК!BC10</f>
        <v>0</v>
      </c>
      <c r="BC12" s="18">
        <f>[1]ПК!BD10</f>
        <v>0</v>
      </c>
      <c r="BD12" s="18">
        <f>[1]ПК!BE10</f>
        <v>0</v>
      </c>
      <c r="BE12" s="18">
        <f>[1]ПК!BF10</f>
        <v>0</v>
      </c>
      <c r="BF12" s="18">
        <f>[1]ПК!BG10</f>
        <v>0</v>
      </c>
      <c r="BG12" s="18">
        <f>[1]ПК!BH10</f>
        <v>0</v>
      </c>
      <c r="BH12" s="86">
        <f>[1]ПК!BI10</f>
        <v>0</v>
      </c>
      <c r="BI12" s="18">
        <f>[1]ПК!BJ10</f>
        <v>0</v>
      </c>
      <c r="BJ12" s="19">
        <f>[1]ПК!CU10</f>
        <v>0</v>
      </c>
      <c r="BK12" s="20"/>
      <c r="BL12" s="1">
        <v>1</v>
      </c>
    </row>
    <row r="13" spans="1:65" ht="45" customHeight="1" x14ac:dyDescent="0.25">
      <c r="B13" s="13" t="s">
        <v>31</v>
      </c>
      <c r="C13" s="21">
        <v>22645909</v>
      </c>
      <c r="D13" s="15">
        <v>32</v>
      </c>
      <c r="E13" s="16"/>
      <c r="F13" s="17">
        <v>0</v>
      </c>
      <c r="G13" s="17">
        <v>0</v>
      </c>
      <c r="H13" s="17"/>
      <c r="I13" s="17"/>
      <c r="J13" s="17"/>
      <c r="K13" s="17"/>
      <c r="L13" s="17"/>
      <c r="M13" s="17"/>
      <c r="N13" s="17"/>
      <c r="O13" s="17"/>
      <c r="P13" s="17"/>
      <c r="Q13" s="17"/>
      <c r="R13" s="17"/>
      <c r="S13" s="17"/>
      <c r="T13" s="17"/>
      <c r="U13" s="17"/>
      <c r="V13" s="17"/>
      <c r="W13" s="17"/>
      <c r="X13" s="17"/>
      <c r="Y13" s="17"/>
      <c r="Z13" s="17"/>
      <c r="AA13" s="17"/>
      <c r="AB13" s="17"/>
      <c r="AC13" s="17"/>
      <c r="AD13" s="17">
        <f>[1]ПК!CQ90</f>
        <v>42</v>
      </c>
      <c r="AE13" s="17">
        <f>[1]ПК!CR90</f>
        <v>0</v>
      </c>
      <c r="AF13" s="17">
        <f>[1]ПК!CS90</f>
        <v>0</v>
      </c>
      <c r="AG13" s="17">
        <f>[1]ПК!CT90</f>
        <v>0</v>
      </c>
      <c r="AH13" s="18">
        <v>0</v>
      </c>
      <c r="AI13" s="18">
        <v>0</v>
      </c>
      <c r="AJ13" s="18"/>
      <c r="AK13" s="18"/>
      <c r="AL13" s="18"/>
      <c r="AM13" s="18"/>
      <c r="AN13" s="18"/>
      <c r="AO13" s="18"/>
      <c r="AP13" s="18"/>
      <c r="AQ13" s="18"/>
      <c r="AR13" s="18"/>
      <c r="AS13" s="18"/>
      <c r="AT13" s="18"/>
      <c r="AU13" s="18"/>
      <c r="AV13" s="18"/>
      <c r="AW13" s="18"/>
      <c r="AX13" s="18"/>
      <c r="AY13" s="18"/>
      <c r="AZ13" s="18"/>
      <c r="BA13" s="18"/>
      <c r="BB13" s="18"/>
      <c r="BC13" s="18"/>
      <c r="BD13" s="18"/>
      <c r="BE13" s="18"/>
      <c r="BF13" s="18">
        <f>[1]ПК!BG90</f>
        <v>58</v>
      </c>
      <c r="BG13" s="18">
        <f>[1]ПК!BH90</f>
        <v>0</v>
      </c>
      <c r="BH13" s="86">
        <f>[1]ПК!BI90</f>
        <v>0</v>
      </c>
      <c r="BI13" s="18">
        <f>[1]ПК!BJ90</f>
        <v>0</v>
      </c>
      <c r="BJ13" s="19">
        <v>0</v>
      </c>
      <c r="BK13" s="20"/>
      <c r="BL13" s="1">
        <v>1</v>
      </c>
    </row>
    <row r="14" spans="1:65" ht="45" customHeight="1" x14ac:dyDescent="0.25">
      <c r="B14" s="22" t="s">
        <v>32</v>
      </c>
      <c r="C14" s="14">
        <v>38281692</v>
      </c>
      <c r="D14" s="15">
        <v>32</v>
      </c>
      <c r="E14" s="16"/>
      <c r="F14" s="17">
        <v>0</v>
      </c>
      <c r="G14" s="17">
        <v>0</v>
      </c>
      <c r="H14" s="17"/>
      <c r="I14" s="17"/>
      <c r="J14" s="17"/>
      <c r="K14" s="17"/>
      <c r="L14" s="17"/>
      <c r="M14" s="17"/>
      <c r="N14" s="17"/>
      <c r="O14" s="17"/>
      <c r="P14" s="17">
        <f>[1]ПК!CC16</f>
        <v>2</v>
      </c>
      <c r="Q14" s="17">
        <f>[1]ПК!CD16</f>
        <v>0</v>
      </c>
      <c r="R14" s="17">
        <f>[1]ПК!CE16</f>
        <v>2</v>
      </c>
      <c r="S14" s="17">
        <f>[1]ПК!CF16</f>
        <v>0</v>
      </c>
      <c r="T14" s="17">
        <f>[1]ПК!CG16</f>
        <v>2</v>
      </c>
      <c r="U14" s="17">
        <f>[1]ПК!CH16</f>
        <v>0</v>
      </c>
      <c r="V14" s="17">
        <f>[1]ПК!CI16</f>
        <v>2</v>
      </c>
      <c r="W14" s="17">
        <f>[1]ПК!CJ16</f>
        <v>2</v>
      </c>
      <c r="X14" s="17">
        <f>[1]ПК!CK16</f>
        <v>2</v>
      </c>
      <c r="Y14" s="17">
        <f>[1]ПК!CL16</f>
        <v>2</v>
      </c>
      <c r="Z14" s="17">
        <f>[1]ПК!CM16</f>
        <v>12</v>
      </c>
      <c r="AA14" s="17">
        <f>[1]ПК!CN16</f>
        <v>1</v>
      </c>
      <c r="AB14" s="17">
        <f>[1]ПК!CO16</f>
        <v>1</v>
      </c>
      <c r="AC14" s="17">
        <f>[1]ПК!CP16</f>
        <v>1</v>
      </c>
      <c r="AD14" s="17">
        <f>[1]ПК!CQ16</f>
        <v>1</v>
      </c>
      <c r="AE14" s="17">
        <f>[1]ПК!CR16</f>
        <v>1</v>
      </c>
      <c r="AF14" s="17">
        <f>[1]ПК!CS16</f>
        <v>1</v>
      </c>
      <c r="AG14" s="17">
        <f>[1]ПК!CT16</f>
        <v>1</v>
      </c>
      <c r="AH14" s="18">
        <v>0</v>
      </c>
      <c r="AI14" s="18">
        <v>0</v>
      </c>
      <c r="AJ14" s="18"/>
      <c r="AK14" s="18"/>
      <c r="AL14" s="18"/>
      <c r="AM14" s="18"/>
      <c r="AN14" s="18"/>
      <c r="AO14" s="18"/>
      <c r="AP14" s="18"/>
      <c r="AQ14" s="18"/>
      <c r="AR14" s="18">
        <f>[1]ПК!AS16</f>
        <v>7.5</v>
      </c>
      <c r="AS14" s="18">
        <f>[1]ПК!AT16</f>
        <v>0</v>
      </c>
      <c r="AT14" s="18">
        <f>[1]ПК!AU16</f>
        <v>7.4</v>
      </c>
      <c r="AU14" s="18">
        <f>[1]ПК!AV16</f>
        <v>0</v>
      </c>
      <c r="AV14" s="18">
        <f>[1]ПК!AW16</f>
        <v>28.5</v>
      </c>
      <c r="AW14" s="18">
        <f>[1]ПК!AX16</f>
        <v>0</v>
      </c>
      <c r="AX14" s="18">
        <f>[1]ПК!AY16</f>
        <v>28.5</v>
      </c>
      <c r="AY14" s="18">
        <f>[1]ПК!AZ16</f>
        <v>28.5</v>
      </c>
      <c r="AZ14" s="18">
        <f>[1]ПК!BA16</f>
        <v>10.6</v>
      </c>
      <c r="BA14" s="18">
        <f>[1]ПК!BB16</f>
        <v>10.6</v>
      </c>
      <c r="BB14" s="18">
        <f>[1]ПК!BC16</f>
        <v>7.4</v>
      </c>
      <c r="BC14" s="18">
        <f>[1]ПК!BD16</f>
        <v>7.4</v>
      </c>
      <c r="BD14" s="18">
        <f>[1]ПК!BE16</f>
        <v>7.4</v>
      </c>
      <c r="BE14" s="18">
        <f>[1]ПК!BF16</f>
        <v>7.4</v>
      </c>
      <c r="BF14" s="18">
        <f>[1]ПК!BG16</f>
        <v>2.6</v>
      </c>
      <c r="BG14" s="18">
        <f>[1]ПК!BH16</f>
        <v>2.6</v>
      </c>
      <c r="BH14" s="86">
        <f>[1]ПК!BI16</f>
        <v>2.6</v>
      </c>
      <c r="BI14" s="18">
        <f>[1]ПК!BJ16</f>
        <v>2.6</v>
      </c>
      <c r="BJ14" s="19">
        <f>[1]ПК!CU16</f>
        <v>1</v>
      </c>
      <c r="BK14" s="20" t="s">
        <v>33</v>
      </c>
      <c r="BL14" s="1">
        <v>1</v>
      </c>
      <c r="BM14" s="1" t="s">
        <v>34</v>
      </c>
    </row>
    <row r="15" spans="1:65" ht="45" customHeight="1" x14ac:dyDescent="0.25">
      <c r="B15" s="13" t="s">
        <v>35</v>
      </c>
      <c r="C15" s="14">
        <v>22714272</v>
      </c>
      <c r="D15" s="15">
        <v>32</v>
      </c>
      <c r="E15" s="16"/>
      <c r="F15" s="17">
        <v>0</v>
      </c>
      <c r="G15" s="17">
        <v>0</v>
      </c>
      <c r="H15" s="17"/>
      <c r="I15" s="17"/>
      <c r="J15" s="17"/>
      <c r="K15" s="17"/>
      <c r="L15" s="17"/>
      <c r="M15" s="17"/>
      <c r="N15" s="17"/>
      <c r="O15" s="17"/>
      <c r="P15" s="17">
        <f>[1]ПК!CC23</f>
        <v>0</v>
      </c>
      <c r="Q15" s="17">
        <f>[1]ПК!CD23</f>
        <v>0</v>
      </c>
      <c r="R15" s="17">
        <f>[1]ПК!CE23</f>
        <v>4</v>
      </c>
      <c r="S15" s="17">
        <f>[1]ПК!CF23</f>
        <v>4</v>
      </c>
      <c r="T15" s="17">
        <f>[1]ПК!CG23</f>
        <v>4</v>
      </c>
      <c r="U15" s="17">
        <f>[1]ПК!CH23</f>
        <v>4</v>
      </c>
      <c r="V15" s="17">
        <f>[1]ПК!CI23</f>
        <v>4</v>
      </c>
      <c r="W15" s="17">
        <f>[1]ПК!CJ23</f>
        <v>4</v>
      </c>
      <c r="X15" s="17">
        <f>[1]ПК!CK23</f>
        <v>4</v>
      </c>
      <c r="Y15" s="17">
        <f>[1]ПК!CL23</f>
        <v>4</v>
      </c>
      <c r="Z15" s="17">
        <f>[1]ПК!CM23</f>
        <v>4</v>
      </c>
      <c r="AA15" s="17">
        <f>[1]ПК!CN23</f>
        <v>4</v>
      </c>
      <c r="AB15" s="17">
        <f>[1]ПК!CO23</f>
        <v>4</v>
      </c>
      <c r="AC15" s="17">
        <f>[1]ПК!CP23</f>
        <v>4</v>
      </c>
      <c r="AD15" s="17">
        <f>[1]ПК!CQ23</f>
        <v>4</v>
      </c>
      <c r="AE15" s="17">
        <f>[1]ПК!CR23</f>
        <v>4</v>
      </c>
      <c r="AF15" s="17">
        <f>[1]ПК!CS23</f>
        <v>4</v>
      </c>
      <c r="AG15" s="17">
        <f>[1]ПК!CT23</f>
        <v>4</v>
      </c>
      <c r="AH15" s="18">
        <v>0</v>
      </c>
      <c r="AI15" s="18">
        <v>0</v>
      </c>
      <c r="AJ15" s="18"/>
      <c r="AK15" s="18"/>
      <c r="AL15" s="18"/>
      <c r="AM15" s="18"/>
      <c r="AN15" s="18"/>
      <c r="AO15" s="18"/>
      <c r="AP15" s="18"/>
      <c r="AQ15" s="18"/>
      <c r="AR15" s="18">
        <f>[1]ПК!AS23</f>
        <v>22.8</v>
      </c>
      <c r="AS15" s="18">
        <f>[1]ПК!AT23</f>
        <v>22.8</v>
      </c>
      <c r="AT15" s="18">
        <f>[1]ПК!AU23</f>
        <v>22.8</v>
      </c>
      <c r="AU15" s="18">
        <f>[1]ПК!AV23</f>
        <v>22.8</v>
      </c>
      <c r="AV15" s="18">
        <f>[1]ПК!AW23</f>
        <v>22.8</v>
      </c>
      <c r="AW15" s="18">
        <f>[1]ПК!AX23</f>
        <v>0</v>
      </c>
      <c r="AX15" s="18">
        <f>[1]ПК!AY23</f>
        <v>22.8</v>
      </c>
      <c r="AY15" s="18">
        <f>[1]ПК!AZ23</f>
        <v>0</v>
      </c>
      <c r="AZ15" s="18">
        <f>[1]ПК!BA23</f>
        <v>22.8</v>
      </c>
      <c r="BA15" s="18">
        <f>[1]ПК!BB23</f>
        <v>0</v>
      </c>
      <c r="BB15" s="18">
        <f>[1]ПК!BC23</f>
        <v>22.8</v>
      </c>
      <c r="BC15" s="18">
        <f>[1]ПК!BD23</f>
        <v>0</v>
      </c>
      <c r="BD15" s="18">
        <f>[1]ПК!BE23</f>
        <v>22.8</v>
      </c>
      <c r="BE15" s="18">
        <f>[1]ПК!BF23</f>
        <v>0</v>
      </c>
      <c r="BF15" s="18">
        <f>[1]ПК!BG23</f>
        <v>22.8</v>
      </c>
      <c r="BG15" s="18">
        <f>[1]ПК!BH23</f>
        <v>0</v>
      </c>
      <c r="BH15" s="86">
        <f>[1]ПК!BI23</f>
        <v>22.8</v>
      </c>
      <c r="BI15" s="18">
        <f>[1]ПК!BJ23</f>
        <v>0</v>
      </c>
      <c r="BJ15" s="19">
        <f>[1]ПК!CU23</f>
        <v>2</v>
      </c>
      <c r="BK15" s="20" t="s">
        <v>36</v>
      </c>
      <c r="BL15" s="1">
        <v>1</v>
      </c>
    </row>
    <row r="16" spans="1:65" ht="45" customHeight="1" x14ac:dyDescent="0.25">
      <c r="B16" s="13" t="s">
        <v>37</v>
      </c>
      <c r="C16" s="55">
        <v>32335218</v>
      </c>
      <c r="D16" s="15">
        <v>32</v>
      </c>
      <c r="E16" s="16"/>
      <c r="F16" s="17">
        <v>0</v>
      </c>
      <c r="G16" s="17">
        <v>0</v>
      </c>
      <c r="H16" s="17"/>
      <c r="I16" s="17"/>
      <c r="J16" s="17"/>
      <c r="K16" s="17"/>
      <c r="L16" s="17"/>
      <c r="M16" s="17"/>
      <c r="N16" s="17"/>
      <c r="O16" s="17"/>
      <c r="P16" s="17"/>
      <c r="Q16" s="17"/>
      <c r="R16" s="17"/>
      <c r="S16" s="17"/>
      <c r="T16" s="17"/>
      <c r="U16" s="17"/>
      <c r="V16" s="17"/>
      <c r="W16" s="17"/>
      <c r="X16" s="17"/>
      <c r="Y16" s="17"/>
      <c r="Z16" s="17">
        <f>[1]ПК!CM46</f>
        <v>59</v>
      </c>
      <c r="AA16" s="17">
        <f>[1]ПК!CN46</f>
        <v>0</v>
      </c>
      <c r="AB16" s="17">
        <f>[1]ПК!CO46</f>
        <v>51</v>
      </c>
      <c r="AC16" s="17">
        <f>[1]ПК!CP46</f>
        <v>5</v>
      </c>
      <c r="AD16" s="17">
        <f>[1]ПК!CQ46</f>
        <v>51</v>
      </c>
      <c r="AE16" s="17">
        <f>[1]ПК!CR46</f>
        <v>6</v>
      </c>
      <c r="AF16" s="17">
        <f>[1]ПК!CS46</f>
        <v>51</v>
      </c>
      <c r="AG16" s="17">
        <f>[1]ПК!CT46</f>
        <v>6</v>
      </c>
      <c r="AH16" s="18">
        <v>0</v>
      </c>
      <c r="AI16" s="18">
        <v>0</v>
      </c>
      <c r="AJ16" s="18"/>
      <c r="AK16" s="18"/>
      <c r="AL16" s="18"/>
      <c r="AM16" s="18"/>
      <c r="AN16" s="18"/>
      <c r="AO16" s="18"/>
      <c r="AP16" s="18"/>
      <c r="AQ16" s="18"/>
      <c r="AR16" s="18"/>
      <c r="AS16" s="18"/>
      <c r="AT16" s="18"/>
      <c r="AU16" s="18"/>
      <c r="AV16" s="18"/>
      <c r="AW16" s="18"/>
      <c r="AX16" s="18"/>
      <c r="AY16" s="18"/>
      <c r="AZ16" s="18"/>
      <c r="BA16" s="18"/>
      <c r="BB16" s="18">
        <f>[1]ПК!BC46</f>
        <v>417.7</v>
      </c>
      <c r="BC16" s="18">
        <f>[1]ПК!BD46</f>
        <v>59</v>
      </c>
      <c r="BD16" s="18">
        <f>[1]ПК!BE46</f>
        <v>786.2</v>
      </c>
      <c r="BE16" s="18">
        <f>[1]ПК!BF46</f>
        <v>0</v>
      </c>
      <c r="BF16" s="18">
        <f>[1]ПК!BG46</f>
        <v>909.7</v>
      </c>
      <c r="BG16" s="18">
        <f>[1]ПК!BH46</f>
        <v>186.5</v>
      </c>
      <c r="BH16" s="86">
        <f>[1]ПК!BI46</f>
        <v>520.70000000000005</v>
      </c>
      <c r="BI16" s="18">
        <f>[1]ПК!BJ46</f>
        <v>186.5</v>
      </c>
      <c r="BJ16" s="19">
        <f>[1]ПК!CU46</f>
        <v>3</v>
      </c>
      <c r="BK16" s="20"/>
      <c r="BL16" s="1">
        <v>1</v>
      </c>
    </row>
    <row r="17" spans="1:64" ht="45" customHeight="1" x14ac:dyDescent="0.25">
      <c r="B17" s="13" t="s">
        <v>38</v>
      </c>
      <c r="C17" s="14">
        <v>39045562</v>
      </c>
      <c r="D17" s="15">
        <v>32</v>
      </c>
      <c r="E17" s="16"/>
      <c r="F17" s="17">
        <v>0</v>
      </c>
      <c r="G17" s="17">
        <v>0</v>
      </c>
      <c r="H17" s="17"/>
      <c r="I17" s="17"/>
      <c r="J17" s="17"/>
      <c r="K17" s="17"/>
      <c r="L17" s="17"/>
      <c r="M17" s="17"/>
      <c r="N17" s="17"/>
      <c r="O17" s="17"/>
      <c r="P17" s="17">
        <f>[1]ПК!CC22</f>
        <v>211</v>
      </c>
      <c r="Q17" s="17">
        <f>[1]ПК!CD22</f>
        <v>0</v>
      </c>
      <c r="R17" s="17">
        <f>[1]ПК!CE22</f>
        <v>211</v>
      </c>
      <c r="S17" s="17">
        <f>[1]ПК!CF22</f>
        <v>0</v>
      </c>
      <c r="T17" s="17">
        <f>[1]ПК!CG22</f>
        <v>213</v>
      </c>
      <c r="U17" s="17">
        <f>[1]ПК!CH22</f>
        <v>0</v>
      </c>
      <c r="V17" s="17">
        <f>[1]ПК!CI22</f>
        <v>209</v>
      </c>
      <c r="W17" s="17">
        <f>[1]ПК!CJ22</f>
        <v>0</v>
      </c>
      <c r="X17" s="17">
        <f>[1]ПК!CK22</f>
        <v>211</v>
      </c>
      <c r="Y17" s="17">
        <f>[1]ПК!CL22</f>
        <v>0</v>
      </c>
      <c r="Z17" s="17">
        <f>[1]ПК!CM22</f>
        <v>211</v>
      </c>
      <c r="AA17" s="17">
        <f>[1]ПК!CN22</f>
        <v>0</v>
      </c>
      <c r="AB17" s="17">
        <f>[1]ПК!CO22</f>
        <v>208</v>
      </c>
      <c r="AC17" s="17">
        <f>[1]ПК!CP22</f>
        <v>0</v>
      </c>
      <c r="AD17" s="17">
        <f>[1]ПК!CQ22</f>
        <v>206</v>
      </c>
      <c r="AE17" s="17">
        <f>[1]ПК!CR22</f>
        <v>0</v>
      </c>
      <c r="AF17" s="17">
        <f>[1]ПК!CS22</f>
        <v>0</v>
      </c>
      <c r="AG17" s="17">
        <f>[1]ПК!CT22</f>
        <v>0</v>
      </c>
      <c r="AH17" s="18">
        <v>0</v>
      </c>
      <c r="AI17" s="18">
        <v>0</v>
      </c>
      <c r="AJ17" s="18"/>
      <c r="AK17" s="18"/>
      <c r="AL17" s="18"/>
      <c r="AM17" s="18"/>
      <c r="AN17" s="18"/>
      <c r="AO17" s="18"/>
      <c r="AP17" s="18"/>
      <c r="AQ17" s="18"/>
      <c r="AR17" s="18">
        <f>[1]ПК!AS22</f>
        <v>528.4</v>
      </c>
      <c r="AS17" s="18">
        <f>[1]ПК!AT22</f>
        <v>0</v>
      </c>
      <c r="AT17" s="18">
        <f>[1]ПК!AU22</f>
        <v>588.1</v>
      </c>
      <c r="AU17" s="18">
        <f>[1]ПК!AV22</f>
        <v>0</v>
      </c>
      <c r="AV17" s="18">
        <f>[1]ПК!AW22</f>
        <v>738.5</v>
      </c>
      <c r="AW17" s="18">
        <f>[1]ПК!AX22</f>
        <v>0</v>
      </c>
      <c r="AX17" s="18">
        <f>[1]ПК!AY22</f>
        <v>1273.0999999999999</v>
      </c>
      <c r="AY17" s="18">
        <f>[1]ПК!AZ22</f>
        <v>0</v>
      </c>
      <c r="AZ17" s="18">
        <f>[1]ПК!BA22</f>
        <v>1454.3</v>
      </c>
      <c r="BA17" s="18">
        <f>[1]ПК!BB22</f>
        <v>0</v>
      </c>
      <c r="BB17" s="18">
        <f>[1]ПК!BC22</f>
        <v>1363.4</v>
      </c>
      <c r="BC17" s="18">
        <f>[1]ПК!BD22</f>
        <v>0</v>
      </c>
      <c r="BD17" s="18">
        <f>[1]ПК!BE22</f>
        <v>1100</v>
      </c>
      <c r="BE17" s="18">
        <f>[1]ПК!BF22</f>
        <v>0</v>
      </c>
      <c r="BF17" s="18">
        <f>[1]ПК!BG22</f>
        <v>590.20000000000005</v>
      </c>
      <c r="BG17" s="18">
        <f>[1]ПК!BH22</f>
        <v>0</v>
      </c>
      <c r="BH17" s="86">
        <f>[1]ПК!BI22</f>
        <v>0</v>
      </c>
      <c r="BI17" s="18">
        <f>[1]ПК!BJ22</f>
        <v>0</v>
      </c>
      <c r="BJ17" s="19">
        <v>0</v>
      </c>
      <c r="BK17" s="20" t="s">
        <v>39</v>
      </c>
      <c r="BL17" s="1">
        <v>1</v>
      </c>
    </row>
    <row r="18" spans="1:64" ht="63.75" customHeight="1" x14ac:dyDescent="0.25">
      <c r="B18" s="13" t="s">
        <v>40</v>
      </c>
      <c r="C18" s="14">
        <v>36036864</v>
      </c>
      <c r="D18" s="15">
        <v>10</v>
      </c>
      <c r="E18" s="16"/>
      <c r="F18" s="17">
        <v>0</v>
      </c>
      <c r="G18" s="17">
        <v>0</v>
      </c>
      <c r="H18" s="17"/>
      <c r="I18" s="17"/>
      <c r="J18" s="17"/>
      <c r="K18" s="17"/>
      <c r="L18" s="17"/>
      <c r="M18" s="17"/>
      <c r="N18" s="17"/>
      <c r="O18" s="17"/>
      <c r="P18" s="17"/>
      <c r="Q18" s="17"/>
      <c r="R18" s="17">
        <f>[1]ПК!CE47</f>
        <v>6</v>
      </c>
      <c r="S18" s="17">
        <f>[1]ПК!CF47</f>
        <v>0</v>
      </c>
      <c r="T18" s="17">
        <f>[1]ПК!CG47</f>
        <v>6</v>
      </c>
      <c r="U18" s="17">
        <f>[1]ПК!CH47</f>
        <v>0</v>
      </c>
      <c r="V18" s="17">
        <f>[1]ПК!CI47</f>
        <v>6</v>
      </c>
      <c r="W18" s="17">
        <f>[1]ПК!CJ47</f>
        <v>0</v>
      </c>
      <c r="X18" s="17">
        <f>[1]ПК!CK47</f>
        <v>6</v>
      </c>
      <c r="Y18" s="17">
        <f>[1]ПК!CL47</f>
        <v>0</v>
      </c>
      <c r="Z18" s="17">
        <f>[1]ПК!CM47</f>
        <v>6</v>
      </c>
      <c r="AA18" s="17">
        <f>[1]ПК!CN47</f>
        <v>0</v>
      </c>
      <c r="AB18" s="17">
        <f>[1]ПК!CO47</f>
        <v>6</v>
      </c>
      <c r="AC18" s="17">
        <f>[1]ПК!CP47</f>
        <v>0</v>
      </c>
      <c r="AD18" s="17">
        <f>[1]ПК!CQ47</f>
        <v>6</v>
      </c>
      <c r="AE18" s="17">
        <f>[1]ПК!CR47</f>
        <v>0</v>
      </c>
      <c r="AF18" s="17">
        <f>[1]ПК!CS47</f>
        <v>6</v>
      </c>
      <c r="AG18" s="17">
        <f>[1]ПК!CT47</f>
        <v>0</v>
      </c>
      <c r="AH18" s="18">
        <v>0</v>
      </c>
      <c r="AI18" s="18">
        <v>0</v>
      </c>
      <c r="AJ18" s="18"/>
      <c r="AK18" s="18"/>
      <c r="AL18" s="18"/>
      <c r="AM18" s="18"/>
      <c r="AN18" s="18"/>
      <c r="AO18" s="18"/>
      <c r="AP18" s="18"/>
      <c r="AQ18" s="18"/>
      <c r="AR18" s="18">
        <v>0</v>
      </c>
      <c r="AS18" s="18">
        <v>0</v>
      </c>
      <c r="AT18" s="18">
        <f>[1]ПК!AU47</f>
        <v>238.2</v>
      </c>
      <c r="AU18" s="18">
        <f>[1]ПК!AV47</f>
        <v>0</v>
      </c>
      <c r="AV18" s="18">
        <f>[1]ПК!AW47</f>
        <v>244.5</v>
      </c>
      <c r="AW18" s="18">
        <f>[1]ПК!AX47</f>
        <v>0</v>
      </c>
      <c r="AX18" s="18">
        <f>[1]ПК!AY47</f>
        <v>248.1</v>
      </c>
      <c r="AY18" s="18">
        <f>[1]ПК!AZ47</f>
        <v>0</v>
      </c>
      <c r="AZ18" s="18">
        <f>[1]ПК!BA47</f>
        <v>248.1</v>
      </c>
      <c r="BA18" s="18">
        <f>[1]ПК!BB47</f>
        <v>0</v>
      </c>
      <c r="BB18" s="18">
        <f>[1]ПК!BC47</f>
        <v>253.3</v>
      </c>
      <c r="BC18" s="18">
        <f>[1]ПК!BD47</f>
        <v>0</v>
      </c>
      <c r="BD18" s="18">
        <f>[1]ПК!BE47</f>
        <v>258.2</v>
      </c>
      <c r="BE18" s="18">
        <f>[1]ПК!BF47</f>
        <v>0</v>
      </c>
      <c r="BF18" s="18">
        <f>[1]ПК!BG47</f>
        <v>263.39999999999998</v>
      </c>
      <c r="BG18" s="18">
        <f>[1]ПК!BH47</f>
        <v>0</v>
      </c>
      <c r="BH18" s="86">
        <f>[1]ПК!BI47</f>
        <v>263.39999999999998</v>
      </c>
      <c r="BI18" s="18">
        <f>[1]ПК!BJ47</f>
        <v>0</v>
      </c>
      <c r="BJ18" s="19"/>
      <c r="BK18" s="20" t="s">
        <v>41</v>
      </c>
      <c r="BL18" s="1">
        <v>1</v>
      </c>
    </row>
    <row r="19" spans="1:64" ht="63.75" customHeight="1" x14ac:dyDescent="0.25">
      <c r="B19" s="24" t="s">
        <v>42</v>
      </c>
      <c r="C19" s="25">
        <v>22726393</v>
      </c>
      <c r="D19" s="15">
        <v>10</v>
      </c>
      <c r="E19" s="16"/>
      <c r="F19" s="17">
        <v>0</v>
      </c>
      <c r="G19" s="17">
        <v>0</v>
      </c>
      <c r="H19" s="17"/>
      <c r="I19" s="17"/>
      <c r="J19" s="17"/>
      <c r="K19" s="17"/>
      <c r="L19" s="17"/>
      <c r="M19" s="17"/>
      <c r="N19" s="17"/>
      <c r="O19" s="17"/>
      <c r="P19" s="17">
        <f>[1]ПК!CC127</f>
        <v>13</v>
      </c>
      <c r="Q19" s="17">
        <f>[1]ПК!CD127</f>
        <v>0</v>
      </c>
      <c r="R19" s="17">
        <f>[1]ПК!CE127</f>
        <v>13</v>
      </c>
      <c r="S19" s="17">
        <f>[1]ПК!CF127</f>
        <v>0</v>
      </c>
      <c r="T19" s="17">
        <f>[1]ПК!CG127</f>
        <v>14</v>
      </c>
      <c r="U19" s="17">
        <f>[1]ПК!CH127</f>
        <v>0</v>
      </c>
      <c r="V19" s="17">
        <f>[1]ПК!CI127</f>
        <v>14</v>
      </c>
      <c r="W19" s="17">
        <f>[1]ПК!CJ127</f>
        <v>0</v>
      </c>
      <c r="X19" s="17">
        <f>[1]ПК!CK127</f>
        <v>14</v>
      </c>
      <c r="Y19" s="17">
        <f>[1]ПК!CL127</f>
        <v>0</v>
      </c>
      <c r="Z19" s="17">
        <f>[1]ПК!CM127</f>
        <v>14</v>
      </c>
      <c r="AA19" s="17">
        <f>[1]ПК!CN127</f>
        <v>0</v>
      </c>
      <c r="AB19" s="17">
        <f>[1]ПК!CO127</f>
        <v>14</v>
      </c>
      <c r="AC19" s="17">
        <f>[1]ПК!CP127</f>
        <v>0</v>
      </c>
      <c r="AD19" s="17">
        <f>[1]ПК!CQ127</f>
        <v>14</v>
      </c>
      <c r="AE19" s="17">
        <f>[1]ПК!CR127</f>
        <v>0</v>
      </c>
      <c r="AF19" s="17">
        <f>[1]ПК!CS127</f>
        <v>14</v>
      </c>
      <c r="AG19" s="17">
        <f>[1]ПК!CT127</f>
        <v>0</v>
      </c>
      <c r="AH19" s="18">
        <v>0</v>
      </c>
      <c r="AI19" s="18">
        <v>0</v>
      </c>
      <c r="AJ19" s="18"/>
      <c r="AK19" s="18"/>
      <c r="AL19" s="18"/>
      <c r="AM19" s="18"/>
      <c r="AN19" s="18"/>
      <c r="AO19" s="18"/>
      <c r="AP19" s="18"/>
      <c r="AQ19" s="18"/>
      <c r="AR19" s="18">
        <f>[1]ПК!AS127</f>
        <v>24.2</v>
      </c>
      <c r="AS19" s="18">
        <f>[1]ПК!AT127</f>
        <v>0</v>
      </c>
      <c r="AT19" s="18">
        <f>[1]ПК!AU127</f>
        <v>34.799999999999997</v>
      </c>
      <c r="AU19" s="18">
        <f>[1]ПК!AV127</f>
        <v>0</v>
      </c>
      <c r="AV19" s="18">
        <f>[1]ПК!AW127</f>
        <v>44.4</v>
      </c>
      <c r="AW19" s="18">
        <f>[1]ПК!AX127</f>
        <v>0</v>
      </c>
      <c r="AX19" s="18">
        <f>[1]ПК!AY127</f>
        <v>65.900000000000006</v>
      </c>
      <c r="AY19" s="18">
        <f>[1]ПК!AZ127</f>
        <v>0</v>
      </c>
      <c r="AZ19" s="18">
        <f>[1]ПК!BA127</f>
        <v>60.6</v>
      </c>
      <c r="BA19" s="18">
        <f>[1]ПК!BB127</f>
        <v>0</v>
      </c>
      <c r="BB19" s="18">
        <f>[1]ПК!BC127</f>
        <v>55.4</v>
      </c>
      <c r="BC19" s="18">
        <f>[1]ПК!BD127</f>
        <v>0</v>
      </c>
      <c r="BD19" s="18">
        <f>[1]ПК!BE127</f>
        <v>61.2</v>
      </c>
      <c r="BE19" s="18">
        <f>[1]ПК!BF127</f>
        <v>0</v>
      </c>
      <c r="BF19" s="18">
        <f>[1]ПК!BG127</f>
        <v>56.2</v>
      </c>
      <c r="BG19" s="18">
        <f>[1]ПК!BH127</f>
        <v>0</v>
      </c>
      <c r="BH19" s="86">
        <f>[1]ПК!BI127</f>
        <v>56.2</v>
      </c>
      <c r="BI19" s="18">
        <f>[1]ПК!BJ127</f>
        <v>0</v>
      </c>
      <c r="BJ19" s="19">
        <f>[1]ПК!CU127</f>
        <v>0.28000000000000003</v>
      </c>
      <c r="BK19" s="17" t="s">
        <v>43</v>
      </c>
      <c r="BL19" s="1">
        <v>1</v>
      </c>
    </row>
    <row r="20" spans="1:64" ht="63.75" customHeight="1" x14ac:dyDescent="0.25">
      <c r="B20" s="13" t="s">
        <v>44</v>
      </c>
      <c r="C20" s="14">
        <v>34181461</v>
      </c>
      <c r="D20" s="15">
        <v>10</v>
      </c>
      <c r="E20" s="16"/>
      <c r="F20" s="17">
        <v>0</v>
      </c>
      <c r="G20" s="17">
        <v>0</v>
      </c>
      <c r="H20" s="17"/>
      <c r="I20" s="17"/>
      <c r="J20" s="17"/>
      <c r="K20" s="17"/>
      <c r="L20" s="17"/>
      <c r="M20" s="17"/>
      <c r="N20" s="17"/>
      <c r="O20" s="17"/>
      <c r="P20" s="17">
        <f>[1]ПК!CC41</f>
        <v>0</v>
      </c>
      <c r="Q20" s="17">
        <f>[1]ПК!CD41</f>
        <v>0</v>
      </c>
      <c r="R20" s="17">
        <f>[1]ПК!CE41</f>
        <v>0</v>
      </c>
      <c r="S20" s="17">
        <f>[1]ПК!CF41</f>
        <v>0</v>
      </c>
      <c r="T20" s="17">
        <f>[1]ПК!CG41</f>
        <v>0</v>
      </c>
      <c r="U20" s="17">
        <f>[1]ПК!CH41</f>
        <v>0</v>
      </c>
      <c r="V20" s="17">
        <f>[1]ПК!CI41</f>
        <v>0</v>
      </c>
      <c r="W20" s="17">
        <f>[1]ПК!CJ41</f>
        <v>0</v>
      </c>
      <c r="X20" s="17">
        <f>[1]ПК!CK41</f>
        <v>324</v>
      </c>
      <c r="Y20" s="17">
        <f>[1]ПК!CL41</f>
        <v>5</v>
      </c>
      <c r="Z20" s="17">
        <f>[1]ПК!CM41</f>
        <v>324</v>
      </c>
      <c r="AA20" s="17">
        <f>[1]ПК!CN41</f>
        <v>15</v>
      </c>
      <c r="AB20" s="17">
        <f>[1]ПК!CO41</f>
        <v>324</v>
      </c>
      <c r="AC20" s="17">
        <f>[1]ПК!CP41</f>
        <v>15</v>
      </c>
      <c r="AD20" s="17">
        <f>[1]ПК!CQ41</f>
        <v>324</v>
      </c>
      <c r="AE20" s="17">
        <f>[1]ПК!CR41</f>
        <v>13</v>
      </c>
      <c r="AF20" s="17">
        <f>[1]ПК!CS41</f>
        <v>324</v>
      </c>
      <c r="AG20" s="17">
        <f>[1]ПК!CT41</f>
        <v>13</v>
      </c>
      <c r="AH20" s="18">
        <v>0</v>
      </c>
      <c r="AI20" s="18">
        <v>0</v>
      </c>
      <c r="AJ20" s="18"/>
      <c r="AK20" s="18"/>
      <c r="AL20" s="18"/>
      <c r="AM20" s="18"/>
      <c r="AN20" s="18"/>
      <c r="AO20" s="18"/>
      <c r="AP20" s="18"/>
      <c r="AQ20" s="18"/>
      <c r="AR20" s="18">
        <f>[1]ПК!AS41</f>
        <v>1302.3</v>
      </c>
      <c r="AS20" s="18">
        <f>[1]ПК!AT41</f>
        <v>0</v>
      </c>
      <c r="AT20" s="18">
        <f>[1]ПК!AU41</f>
        <v>0</v>
      </c>
      <c r="AU20" s="18">
        <f>[1]ПК!AV41</f>
        <v>0</v>
      </c>
      <c r="AV20" s="18">
        <f>[1]ПК!AW41</f>
        <v>0</v>
      </c>
      <c r="AW20" s="18">
        <f>[1]ПК!AX41</f>
        <v>0</v>
      </c>
      <c r="AX20" s="18">
        <f>[1]ПК!AY41</f>
        <v>0</v>
      </c>
      <c r="AY20" s="18">
        <f>[1]ПК!AZ41</f>
        <v>0</v>
      </c>
      <c r="AZ20" s="18">
        <f>[1]ПК!BA41</f>
        <v>6117.5</v>
      </c>
      <c r="BA20" s="18">
        <f>[1]ПК!BB41</f>
        <v>0</v>
      </c>
      <c r="BB20" s="18">
        <f>[1]ПК!BC41</f>
        <v>8779.4</v>
      </c>
      <c r="BC20" s="18">
        <f>[1]ПК!BD41</f>
        <v>0</v>
      </c>
      <c r="BD20" s="18">
        <f>[1]ПК!BE41</f>
        <v>8596.2000000000007</v>
      </c>
      <c r="BE20" s="18">
        <f>[1]ПК!BF41</f>
        <v>0</v>
      </c>
      <c r="BF20" s="18">
        <f>[1]ПК!BG41</f>
        <v>10941.7</v>
      </c>
      <c r="BG20" s="18">
        <f>[1]ПК!BH41</f>
        <v>0</v>
      </c>
      <c r="BH20" s="86">
        <f>[1]ПК!BI41</f>
        <v>10941.7</v>
      </c>
      <c r="BI20" s="18">
        <f>[1]ПК!BJ41</f>
        <v>0</v>
      </c>
      <c r="BJ20" s="19">
        <f>[1]ПК!CU41</f>
        <v>4</v>
      </c>
      <c r="BK20" s="20"/>
      <c r="BL20" s="1">
        <v>1</v>
      </c>
    </row>
    <row r="21" spans="1:64" ht="63.75" customHeight="1" x14ac:dyDescent="0.25">
      <c r="B21" s="24" t="s">
        <v>45</v>
      </c>
      <c r="C21" s="25">
        <v>32868567</v>
      </c>
      <c r="D21" s="15">
        <v>10</v>
      </c>
      <c r="E21" s="16"/>
      <c r="F21" s="17">
        <v>0</v>
      </c>
      <c r="G21" s="17">
        <v>0</v>
      </c>
      <c r="H21" s="17"/>
      <c r="I21" s="17"/>
      <c r="J21" s="17"/>
      <c r="K21" s="17"/>
      <c r="L21" s="17"/>
      <c r="M21" s="17"/>
      <c r="N21" s="17"/>
      <c r="O21" s="17"/>
      <c r="P21" s="17">
        <f>[1]ПК!CC129</f>
        <v>29</v>
      </c>
      <c r="Q21" s="17">
        <f>[1]ПК!CD129</f>
        <v>5</v>
      </c>
      <c r="R21" s="17">
        <f>[1]ПК!CE129</f>
        <v>29</v>
      </c>
      <c r="S21" s="17">
        <f>[1]ПК!CF129</f>
        <v>5</v>
      </c>
      <c r="T21" s="17">
        <f>[1]ПК!CG129</f>
        <v>29</v>
      </c>
      <c r="U21" s="17">
        <f>[1]ПК!CH129</f>
        <v>5</v>
      </c>
      <c r="V21" s="17">
        <f>[1]ПК!CI129</f>
        <v>29</v>
      </c>
      <c r="W21" s="17">
        <f>[1]ПК!CJ129</f>
        <v>5</v>
      </c>
      <c r="X21" s="17">
        <f>[1]ПК!CK129</f>
        <v>29</v>
      </c>
      <c r="Y21" s="17">
        <f>[1]ПК!CL129</f>
        <v>5</v>
      </c>
      <c r="Z21" s="17">
        <f>[1]ПК!CM129</f>
        <v>29</v>
      </c>
      <c r="AA21" s="17">
        <f>[1]ПК!CN129</f>
        <v>5</v>
      </c>
      <c r="AB21" s="17">
        <f>[1]ПК!CO129</f>
        <v>29</v>
      </c>
      <c r="AC21" s="17">
        <f>[1]ПК!CP129</f>
        <v>5</v>
      </c>
      <c r="AD21" s="17">
        <f>[1]ПК!CQ129</f>
        <v>29</v>
      </c>
      <c r="AE21" s="17">
        <f>[1]ПК!CR129</f>
        <v>5</v>
      </c>
      <c r="AF21" s="17">
        <f>[1]ПК!CS129</f>
        <v>29</v>
      </c>
      <c r="AG21" s="17">
        <f>[1]ПК!CT129</f>
        <v>5</v>
      </c>
      <c r="AH21" s="18">
        <v>0</v>
      </c>
      <c r="AI21" s="18">
        <v>0</v>
      </c>
      <c r="AJ21" s="18"/>
      <c r="AK21" s="18"/>
      <c r="AL21" s="18"/>
      <c r="AM21" s="18"/>
      <c r="AN21" s="18"/>
      <c r="AO21" s="18"/>
      <c r="AP21" s="18"/>
      <c r="AQ21" s="18"/>
      <c r="AR21" s="18">
        <f>[1]ПК!AS129</f>
        <v>827.1</v>
      </c>
      <c r="AS21" s="18">
        <f>[1]ПК!AT129</f>
        <v>21.2</v>
      </c>
      <c r="AT21" s="18">
        <f>[1]ПК!AU129</f>
        <v>856.3</v>
      </c>
      <c r="AU21" s="18">
        <f>[1]ПК!AV129</f>
        <v>856.3</v>
      </c>
      <c r="AV21" s="18">
        <f>[1]ПК!AW129</f>
        <v>856.3</v>
      </c>
      <c r="AW21" s="18">
        <f>[1]ПК!AX129</f>
        <v>21.2</v>
      </c>
      <c r="AX21" s="18">
        <f>[1]ПК!AY129</f>
        <v>856.3</v>
      </c>
      <c r="AY21" s="18">
        <f>[1]ПК!AZ129</f>
        <v>21.2</v>
      </c>
      <c r="AZ21" s="18">
        <f>[1]ПК!BA129</f>
        <v>856.3</v>
      </c>
      <c r="BA21" s="18">
        <f>[1]ПК!BB129</f>
        <v>21.2</v>
      </c>
      <c r="BB21" s="18">
        <f>[1]ПК!BC129</f>
        <v>856.3</v>
      </c>
      <c r="BC21" s="18">
        <f>[1]ПК!BD129</f>
        <v>21.2</v>
      </c>
      <c r="BD21" s="18">
        <f>[1]ПК!BE129</f>
        <v>856.3</v>
      </c>
      <c r="BE21" s="18">
        <f>[1]ПК!BF129</f>
        <v>21.2</v>
      </c>
      <c r="BF21" s="18">
        <f>[1]ПК!BG129</f>
        <v>856.3</v>
      </c>
      <c r="BG21" s="18">
        <f>[1]ПК!BH129</f>
        <v>21.2</v>
      </c>
      <c r="BH21" s="86">
        <f>[1]ПК!BI129</f>
        <v>856.3</v>
      </c>
      <c r="BI21" s="18">
        <f>[1]ПК!BJ129</f>
        <v>21.2</v>
      </c>
      <c r="BJ21" s="19">
        <f>[1]ПК!CU129</f>
        <v>5.2</v>
      </c>
      <c r="BK21" s="17" t="s">
        <v>46</v>
      </c>
      <c r="BL21" s="1">
        <v>1</v>
      </c>
    </row>
    <row r="22" spans="1:64" ht="183.6" customHeight="1" x14ac:dyDescent="0.25">
      <c r="A22" s="12">
        <v>2</v>
      </c>
      <c r="B22" s="13" t="s">
        <v>47</v>
      </c>
      <c r="C22" s="14">
        <v>32565419</v>
      </c>
      <c r="D22" s="26">
        <v>10</v>
      </c>
      <c r="E22" s="27">
        <f>[1]ПК!BR20</f>
        <v>984</v>
      </c>
      <c r="F22" s="17">
        <f>[1]ПК!BS20</f>
        <v>1026</v>
      </c>
      <c r="G22" s="17">
        <f>[1]ПК!BT20</f>
        <v>170</v>
      </c>
      <c r="H22" s="17">
        <f>[1]ПК!BU20</f>
        <v>1026</v>
      </c>
      <c r="I22" s="17">
        <f>[1]ПК!BV20</f>
        <v>184</v>
      </c>
      <c r="J22" s="17">
        <f>[1]ПК!BW20</f>
        <v>930</v>
      </c>
      <c r="K22" s="17">
        <f>[1]ПК!BX20</f>
        <v>89</v>
      </c>
      <c r="L22" s="17">
        <f>[1]ПК!BY20</f>
        <v>922</v>
      </c>
      <c r="M22" s="17">
        <f>[1]ПК!BZ20</f>
        <v>64</v>
      </c>
      <c r="N22" s="17">
        <f>[1]ПК!CA20</f>
        <v>934</v>
      </c>
      <c r="O22" s="17">
        <f>[1]ПК!CB20</f>
        <v>82</v>
      </c>
      <c r="P22" s="17">
        <f>[1]ПК!CC20</f>
        <v>922</v>
      </c>
      <c r="Q22" s="17">
        <f>[1]ПК!CD20</f>
        <v>71</v>
      </c>
      <c r="R22" s="17">
        <f>[1]ПК!CE20</f>
        <v>954</v>
      </c>
      <c r="S22" s="17">
        <f>[1]ПК!CF20</f>
        <v>82</v>
      </c>
      <c r="T22" s="17">
        <f>[1]ПК!CG20</f>
        <v>896</v>
      </c>
      <c r="U22" s="17">
        <f>[1]ПК!CH20</f>
        <v>78</v>
      </c>
      <c r="V22" s="17">
        <f>[1]ПК!CI20</f>
        <v>933</v>
      </c>
      <c r="W22" s="17">
        <f>[1]ПК!CJ20</f>
        <v>83</v>
      </c>
      <c r="X22" s="17">
        <f>[1]ПК!CK20</f>
        <v>860</v>
      </c>
      <c r="Y22" s="17">
        <f>[1]ПК!CL20</f>
        <v>98</v>
      </c>
      <c r="Z22" s="17">
        <f>[1]ПК!CM20</f>
        <v>853</v>
      </c>
      <c r="AA22" s="17">
        <f>[1]ПК!CN20</f>
        <v>74</v>
      </c>
      <c r="AB22" s="17">
        <f>[1]ПК!CO20</f>
        <v>850</v>
      </c>
      <c r="AC22" s="17">
        <f>[1]ПК!CP20</f>
        <v>73</v>
      </c>
      <c r="AD22" s="17">
        <f>[1]ПК!CQ20</f>
        <v>834</v>
      </c>
      <c r="AE22" s="17">
        <f>[1]ПК!CR20</f>
        <v>76</v>
      </c>
      <c r="AF22" s="17">
        <f>[1]ПК!CS20</f>
        <v>834</v>
      </c>
      <c r="AG22" s="17">
        <f>[1]ПК!CT20</f>
        <v>76</v>
      </c>
      <c r="AH22" s="18">
        <f>[1]ПК!AI20</f>
        <v>28586.7</v>
      </c>
      <c r="AI22" s="18">
        <f>[1]ПК!AJ20</f>
        <v>767</v>
      </c>
      <c r="AJ22" s="18">
        <f>[1]ПК!AK20</f>
        <v>28750.6</v>
      </c>
      <c r="AK22" s="18">
        <f>[1]ПК!AL20</f>
        <v>541</v>
      </c>
      <c r="AL22" s="18">
        <f>[1]ПК!AM20</f>
        <v>24116</v>
      </c>
      <c r="AM22" s="18">
        <f>[1]ПК!AN20</f>
        <v>393.7</v>
      </c>
      <c r="AN22" s="18">
        <f>[1]ПК!AO20</f>
        <v>24643.599999999999</v>
      </c>
      <c r="AO22" s="18">
        <f>[1]ПК!AP20</f>
        <v>271.8</v>
      </c>
      <c r="AP22" s="18">
        <f>[1]ПК!AQ20</f>
        <v>26753.200000000001</v>
      </c>
      <c r="AQ22" s="18">
        <f>[1]ПК!AR20</f>
        <v>262.39999999999998</v>
      </c>
      <c r="AR22" s="18">
        <f>[1]ПК!AS20</f>
        <v>28943.8</v>
      </c>
      <c r="AS22" s="18">
        <f>[1]ПК!AT20</f>
        <v>191.1</v>
      </c>
      <c r="AT22" s="18">
        <f>[1]ПК!AU20</f>
        <v>30175.599999999999</v>
      </c>
      <c r="AU22" s="18">
        <f>[1]ПК!AV20</f>
        <v>192.3</v>
      </c>
      <c r="AV22" s="18">
        <f>[1]ПК!AW20</f>
        <v>31966</v>
      </c>
      <c r="AW22" s="18">
        <f>[1]ПК!AX20</f>
        <v>182.2</v>
      </c>
      <c r="AX22" s="18">
        <f>[1]ПК!AY20</f>
        <v>34745.300000000003</v>
      </c>
      <c r="AY22" s="18">
        <f>[1]ПК!AZ20</f>
        <v>231.6</v>
      </c>
      <c r="AZ22" s="18">
        <f>[1]ПК!BA20</f>
        <v>33124.300000000003</v>
      </c>
      <c r="BA22" s="18">
        <f>[1]ПК!BB20</f>
        <v>299.7</v>
      </c>
      <c r="BB22" s="18">
        <f>[1]ПК!BC20</f>
        <v>34301</v>
      </c>
      <c r="BC22" s="18">
        <f>[1]ПК!BD20</f>
        <v>341.8</v>
      </c>
      <c r="BD22" s="18">
        <f>[1]ПК!BE20</f>
        <v>29857.4</v>
      </c>
      <c r="BE22" s="18">
        <f>[1]ПК!BF20</f>
        <v>336.4</v>
      </c>
      <c r="BF22" s="18">
        <f>[1]ПК!BG20</f>
        <v>27506.400000000001</v>
      </c>
      <c r="BG22" s="18">
        <f>[1]ПК!BH20</f>
        <v>451.1</v>
      </c>
      <c r="BH22" s="86">
        <f>[1]ПК!BI20</f>
        <v>24836.2</v>
      </c>
      <c r="BI22" s="18">
        <f>[1]ПК!BJ20</f>
        <v>403.4</v>
      </c>
      <c r="BJ22" s="18">
        <f>[1]ПК!CU20</f>
        <v>8</v>
      </c>
      <c r="BK22" s="20" t="s">
        <v>48</v>
      </c>
      <c r="BL22" s="1">
        <v>1</v>
      </c>
    </row>
    <row r="23" spans="1:64" ht="40.5" customHeight="1" x14ac:dyDescent="0.25">
      <c r="B23" s="13" t="s">
        <v>49</v>
      </c>
      <c r="C23" s="14">
        <v>33460268</v>
      </c>
      <c r="D23" s="26">
        <v>10</v>
      </c>
      <c r="E23" s="27">
        <f>[1]ПК!BR24</f>
        <v>19</v>
      </c>
      <c r="F23" s="17">
        <f>[1]ПК!BS24</f>
        <v>0</v>
      </c>
      <c r="G23" s="17">
        <f>[1]ПК!BT24</f>
        <v>0</v>
      </c>
      <c r="H23" s="17">
        <f>[1]ПК!BU24</f>
        <v>0</v>
      </c>
      <c r="I23" s="17">
        <f>[1]ПК!BV24</f>
        <v>0</v>
      </c>
      <c r="J23" s="17">
        <f>[1]ПК!BW24</f>
        <v>0</v>
      </c>
      <c r="K23" s="17">
        <f>[1]ПК!BX24</f>
        <v>0</v>
      </c>
      <c r="L23" s="17">
        <f>[1]ПК!BY24</f>
        <v>0</v>
      </c>
      <c r="M23" s="17">
        <f>[1]ПК!BZ24</f>
        <v>0</v>
      </c>
      <c r="N23" s="17">
        <f>[1]ПК!CA24</f>
        <v>19</v>
      </c>
      <c r="O23" s="17">
        <f>[1]ПК!CB24</f>
        <v>0</v>
      </c>
      <c r="P23" s="17">
        <f>[1]ПК!CC24</f>
        <v>19</v>
      </c>
      <c r="Q23" s="17">
        <f>[1]ПК!CD24</f>
        <v>0</v>
      </c>
      <c r="R23" s="17">
        <f>[1]ПК!CE24</f>
        <v>19</v>
      </c>
      <c r="S23" s="17">
        <f>[1]ПК!CF24</f>
        <v>0</v>
      </c>
      <c r="T23" s="17">
        <f>[1]ПК!CG24</f>
        <v>19</v>
      </c>
      <c r="U23" s="17">
        <f>[1]ПК!CH24</f>
        <v>0</v>
      </c>
      <c r="V23" s="17">
        <f>[1]ПК!CI24</f>
        <v>19</v>
      </c>
      <c r="W23" s="17">
        <f>[1]ПК!CJ24</f>
        <v>0</v>
      </c>
      <c r="X23" s="17">
        <f>[1]ПК!CK24</f>
        <v>19</v>
      </c>
      <c r="Y23" s="17">
        <f>[1]ПК!CL24</f>
        <v>0</v>
      </c>
      <c r="Z23" s="17">
        <f>[1]ПК!CM24</f>
        <v>19</v>
      </c>
      <c r="AA23" s="17">
        <f>[1]ПК!CN24</f>
        <v>0</v>
      </c>
      <c r="AB23" s="17">
        <f>[1]ПК!CO24</f>
        <v>19</v>
      </c>
      <c r="AC23" s="17">
        <f>[1]ПК!CP24</f>
        <v>0</v>
      </c>
      <c r="AD23" s="17">
        <f>[1]ПК!CQ24</f>
        <v>19</v>
      </c>
      <c r="AE23" s="17">
        <f>[1]ПК!CR24</f>
        <v>0</v>
      </c>
      <c r="AF23" s="17">
        <f>[1]ПК!CS24</f>
        <v>19</v>
      </c>
      <c r="AG23" s="17">
        <f>[1]ПК!CT24</f>
        <v>0</v>
      </c>
      <c r="AH23" s="18">
        <v>0</v>
      </c>
      <c r="AI23" s="18">
        <v>0</v>
      </c>
      <c r="AJ23" s="18">
        <v>0</v>
      </c>
      <c r="AK23" s="18">
        <v>0</v>
      </c>
      <c r="AL23" s="18">
        <f>[1]ПК!AM24</f>
        <v>453.5</v>
      </c>
      <c r="AM23" s="18">
        <f>[1]ПК!AN24</f>
        <v>0</v>
      </c>
      <c r="AN23" s="18">
        <f>[1]ПК!AO24</f>
        <v>450.4</v>
      </c>
      <c r="AO23" s="18">
        <f>[1]ПК!AP24</f>
        <v>0</v>
      </c>
      <c r="AP23" s="18">
        <f>[1]ПК!AQ24</f>
        <v>464.9</v>
      </c>
      <c r="AQ23" s="18">
        <f>[1]ПК!AR24</f>
        <v>19</v>
      </c>
      <c r="AR23" s="18">
        <f>[1]ПК!AS24</f>
        <v>464.9</v>
      </c>
      <c r="AS23" s="18">
        <f>[1]ПК!AT24</f>
        <v>19</v>
      </c>
      <c r="AT23" s="18">
        <f>[1]ПК!AU24</f>
        <v>498.3</v>
      </c>
      <c r="AU23" s="18">
        <f>[1]ПК!AV24</f>
        <v>0</v>
      </c>
      <c r="AV23" s="18">
        <f>[1]ПК!AW24</f>
        <v>508.3</v>
      </c>
      <c r="AW23" s="18">
        <f>[1]ПК!AX24</f>
        <v>0</v>
      </c>
      <c r="AX23" s="18">
        <f>[1]ПК!AY24</f>
        <v>508.3</v>
      </c>
      <c r="AY23" s="18">
        <f>[1]ПК!AZ24</f>
        <v>0</v>
      </c>
      <c r="AZ23" s="18">
        <f>[1]ПК!BA24</f>
        <v>508.3</v>
      </c>
      <c r="BA23" s="18">
        <f>[1]ПК!BB24</f>
        <v>0</v>
      </c>
      <c r="BB23" s="18">
        <f>[1]ПК!BC24</f>
        <v>508.3</v>
      </c>
      <c r="BC23" s="18">
        <f>[1]ПК!BD24</f>
        <v>0</v>
      </c>
      <c r="BD23" s="18">
        <f>[1]ПК!BE24</f>
        <v>508.3</v>
      </c>
      <c r="BE23" s="18">
        <f>[1]ПК!BF24</f>
        <v>0</v>
      </c>
      <c r="BF23" s="18">
        <f>[1]ПК!BG24</f>
        <v>508.3</v>
      </c>
      <c r="BG23" s="18">
        <f>[1]ПК!BH24</f>
        <v>0</v>
      </c>
      <c r="BH23" s="86">
        <f>[1]ПК!BI24</f>
        <v>508.3</v>
      </c>
      <c r="BI23" s="18">
        <f>[1]ПК!BJ24</f>
        <v>0</v>
      </c>
      <c r="BJ23" s="18">
        <f>[1]ПК!CU24</f>
        <v>0</v>
      </c>
      <c r="BK23" s="20"/>
      <c r="BL23" s="1">
        <v>1</v>
      </c>
    </row>
    <row r="24" spans="1:64" ht="77.25" customHeight="1" x14ac:dyDescent="0.25">
      <c r="B24" s="24" t="s">
        <v>50</v>
      </c>
      <c r="C24" s="14">
        <v>41381275</v>
      </c>
      <c r="D24" s="26">
        <v>10</v>
      </c>
      <c r="E24" s="27">
        <f>[1]ПК!BR78</f>
        <v>27</v>
      </c>
      <c r="F24" s="17">
        <f>[1]ПК!BS78</f>
        <v>0</v>
      </c>
      <c r="G24" s="17">
        <f>[1]ПК!BT78</f>
        <v>0</v>
      </c>
      <c r="H24" s="17">
        <f>[1]ПК!BU78</f>
        <v>0</v>
      </c>
      <c r="I24" s="17">
        <f>[1]ПК!BV78</f>
        <v>0</v>
      </c>
      <c r="J24" s="17">
        <f>[1]ПК!BW78</f>
        <v>8</v>
      </c>
      <c r="K24" s="17">
        <f>[1]ПК!BX78</f>
        <v>0</v>
      </c>
      <c r="L24" s="17">
        <f>[1]ПК!BY78</f>
        <v>11</v>
      </c>
      <c r="M24" s="17">
        <f>[1]ПК!BZ78</f>
        <v>0</v>
      </c>
      <c r="N24" s="17">
        <f>[1]ПК!CA78</f>
        <v>6</v>
      </c>
      <c r="O24" s="17">
        <f>[1]ПК!CB78</f>
        <v>0</v>
      </c>
      <c r="P24" s="17">
        <f>[1]ПК!CC78</f>
        <v>5</v>
      </c>
      <c r="Q24" s="17">
        <f>[1]ПК!CD78</f>
        <v>0</v>
      </c>
      <c r="R24" s="17">
        <f>[1]ПК!CE78</f>
        <v>5</v>
      </c>
      <c r="S24" s="17">
        <f>[1]ПК!CF78</f>
        <v>0</v>
      </c>
      <c r="T24" s="17">
        <f>[1]ПК!CG78</f>
        <v>5</v>
      </c>
      <c r="U24" s="17">
        <f>[1]ПК!CH78</f>
        <v>0</v>
      </c>
      <c r="V24" s="17">
        <f>[1]ПК!CI78</f>
        <v>5</v>
      </c>
      <c r="W24" s="17">
        <f>[1]ПК!CJ78</f>
        <v>0</v>
      </c>
      <c r="X24" s="17">
        <f>[1]ПК!CK78</f>
        <v>5</v>
      </c>
      <c r="Y24" s="17">
        <f>[1]ПК!CL78</f>
        <v>0</v>
      </c>
      <c r="Z24" s="17">
        <f>[1]ПК!CM78</f>
        <v>5</v>
      </c>
      <c r="AA24" s="17">
        <f>[1]ПК!CN78</f>
        <v>0</v>
      </c>
      <c r="AB24" s="17">
        <f>[1]ПК!CO78</f>
        <v>5</v>
      </c>
      <c r="AC24" s="17">
        <f>[1]ПК!CP78</f>
        <v>0</v>
      </c>
      <c r="AD24" s="17">
        <f>[1]ПК!CQ78</f>
        <v>5</v>
      </c>
      <c r="AE24" s="17">
        <f>[1]ПК!CR78</f>
        <v>0</v>
      </c>
      <c r="AF24" s="17">
        <f>[1]ПК!CS78</f>
        <v>5</v>
      </c>
      <c r="AG24" s="17">
        <f>[1]ПК!CT78</f>
        <v>0</v>
      </c>
      <c r="AH24" s="18">
        <v>0</v>
      </c>
      <c r="AI24" s="18">
        <v>0</v>
      </c>
      <c r="AJ24" s="18">
        <v>0</v>
      </c>
      <c r="AK24" s="18">
        <v>0</v>
      </c>
      <c r="AL24" s="18">
        <f>[1]ПК!AM78</f>
        <v>40.200000000000003</v>
      </c>
      <c r="AM24" s="18">
        <f>[1]ПК!AN78</f>
        <v>0</v>
      </c>
      <c r="AN24" s="18">
        <f>[1]ПК!AO78</f>
        <v>58.6</v>
      </c>
      <c r="AO24" s="18">
        <f>[1]ПК!AP78</f>
        <v>0</v>
      </c>
      <c r="AP24" s="18">
        <f>[1]ПК!AQ78</f>
        <v>36.700000000000003</v>
      </c>
      <c r="AQ24" s="18">
        <f>[1]ПК!AR78</f>
        <v>0</v>
      </c>
      <c r="AR24" s="18">
        <f>[1]ПК!AS78</f>
        <v>37.700000000000003</v>
      </c>
      <c r="AS24" s="18">
        <f>[1]ПК!AT78</f>
        <v>37.700000000000003</v>
      </c>
      <c r="AT24" s="18">
        <f>[1]ПК!AU78</f>
        <v>37.700000000000003</v>
      </c>
      <c r="AU24" s="18">
        <f>[1]ПК!AV78</f>
        <v>37.700000000000003</v>
      </c>
      <c r="AV24" s="18">
        <f>[1]ПК!AW78</f>
        <v>37.700000000000003</v>
      </c>
      <c r="AW24" s="18">
        <f>[1]ПК!AX78</f>
        <v>0</v>
      </c>
      <c r="AX24" s="18">
        <f>[1]ПК!AY78</f>
        <v>37.700000000000003</v>
      </c>
      <c r="AY24" s="18">
        <f>[1]ПК!AZ78</f>
        <v>0</v>
      </c>
      <c r="AZ24" s="18">
        <f>[1]ПК!BA78</f>
        <v>37.700000000000003</v>
      </c>
      <c r="BA24" s="18">
        <f>[1]ПК!BB78</f>
        <v>0</v>
      </c>
      <c r="BB24" s="18">
        <f>[1]ПК!BC78</f>
        <v>37.700000000000003</v>
      </c>
      <c r="BC24" s="18">
        <f>[1]ПК!BD78</f>
        <v>0</v>
      </c>
      <c r="BD24" s="18">
        <f>[1]ПК!BE78</f>
        <v>37.700000000000003</v>
      </c>
      <c r="BE24" s="18">
        <f>[1]ПК!BF78</f>
        <v>0</v>
      </c>
      <c r="BF24" s="18">
        <f>[1]ПК!BG78</f>
        <v>37.700000000000003</v>
      </c>
      <c r="BG24" s="18">
        <f>[1]ПК!BH78</f>
        <v>0</v>
      </c>
      <c r="BH24" s="86">
        <f>[1]ПК!BI78</f>
        <v>37.700000000000003</v>
      </c>
      <c r="BI24" s="18">
        <f>[1]ПК!BJ78</f>
        <v>0</v>
      </c>
      <c r="BJ24" s="18">
        <f>[1]ПК!CU78</f>
        <v>1</v>
      </c>
      <c r="BK24" s="16" t="s">
        <v>51</v>
      </c>
      <c r="BL24" s="1">
        <v>1</v>
      </c>
    </row>
    <row r="25" spans="1:64" ht="167.25" customHeight="1" x14ac:dyDescent="0.25">
      <c r="A25" s="12">
        <v>3</v>
      </c>
      <c r="B25" s="13" t="s">
        <v>52</v>
      </c>
      <c r="C25" s="14">
        <v>24486154</v>
      </c>
      <c r="D25" s="15">
        <v>10</v>
      </c>
      <c r="E25" s="27">
        <f>[1]ПК!BR27</f>
        <v>164</v>
      </c>
      <c r="F25" s="17">
        <f>[1]ПК!BS27</f>
        <v>180</v>
      </c>
      <c r="G25" s="17">
        <f>[1]ПК!BT27</f>
        <v>0</v>
      </c>
      <c r="H25" s="17">
        <f>[1]ПК!BU27</f>
        <v>180</v>
      </c>
      <c r="I25" s="17">
        <f>[1]ПК!BV27</f>
        <v>0</v>
      </c>
      <c r="J25" s="17">
        <f>[1]ПК!BW27</f>
        <v>180</v>
      </c>
      <c r="K25" s="17">
        <f>[1]ПК!BX27</f>
        <v>0</v>
      </c>
      <c r="L25" s="17">
        <f>[1]ПК!BY27</f>
        <v>180</v>
      </c>
      <c r="M25" s="17">
        <f>[1]ПК!BZ27</f>
        <v>0</v>
      </c>
      <c r="N25" s="17">
        <f>[1]ПК!CA27</f>
        <v>180</v>
      </c>
      <c r="O25" s="17">
        <f>[1]ПК!CB27</f>
        <v>0</v>
      </c>
      <c r="P25" s="17">
        <f>[1]ПК!CC27</f>
        <v>162</v>
      </c>
      <c r="Q25" s="17">
        <f>[1]ПК!CD27</f>
        <v>0</v>
      </c>
      <c r="R25" s="17">
        <f>[1]ПК!CE27</f>
        <v>162</v>
      </c>
      <c r="S25" s="17">
        <f>[1]ПК!CF27</f>
        <v>0</v>
      </c>
      <c r="T25" s="17">
        <f>[1]ПК!CG27</f>
        <v>160</v>
      </c>
      <c r="U25" s="17">
        <f>[1]ПК!CH27</f>
        <v>0</v>
      </c>
      <c r="V25" s="17">
        <f>[1]ПК!CI27</f>
        <v>160</v>
      </c>
      <c r="W25" s="17">
        <f>[1]ПК!CJ27</f>
        <v>0</v>
      </c>
      <c r="X25" s="17">
        <f>[1]ПК!CK27</f>
        <v>160</v>
      </c>
      <c r="Y25" s="17">
        <f>[1]ПК!CL27</f>
        <v>0</v>
      </c>
      <c r="Z25" s="17">
        <f>[1]ПК!CM27</f>
        <v>160</v>
      </c>
      <c r="AA25" s="17">
        <f>[1]ПК!CN27</f>
        <v>0</v>
      </c>
      <c r="AB25" s="17">
        <f>[1]ПК!CO27</f>
        <v>160</v>
      </c>
      <c r="AC25" s="17">
        <f>[1]ПК!CP27</f>
        <v>0</v>
      </c>
      <c r="AD25" s="17">
        <f>[1]ПК!CQ27</f>
        <v>160</v>
      </c>
      <c r="AE25" s="17">
        <f>[1]ПК!CR27</f>
        <v>0</v>
      </c>
      <c r="AF25" s="17">
        <f>[1]ПК!CS27</f>
        <v>160</v>
      </c>
      <c r="AG25" s="17">
        <f>[1]ПК!CT27</f>
        <v>0</v>
      </c>
      <c r="AH25" s="18">
        <f>[1]ПК!AI27</f>
        <v>1902.2</v>
      </c>
      <c r="AI25" s="18">
        <f>[1]ПК!AJ27</f>
        <v>0</v>
      </c>
      <c r="AJ25" s="18">
        <f>[1]ПК!AK27</f>
        <v>2118.5</v>
      </c>
      <c r="AK25" s="18">
        <f>[1]ПК!AL27</f>
        <v>0</v>
      </c>
      <c r="AL25" s="18">
        <f>[1]ПК!AM27</f>
        <v>2118.5</v>
      </c>
      <c r="AM25" s="18">
        <f>[1]ПК!AN27</f>
        <v>0</v>
      </c>
      <c r="AN25" s="18">
        <f>[1]ПК!AO27</f>
        <v>2503.4</v>
      </c>
      <c r="AO25" s="18">
        <f>[1]ПК!AP27</f>
        <v>0</v>
      </c>
      <c r="AP25" s="18">
        <f>[1]ПК!AQ27</f>
        <v>3130.4</v>
      </c>
      <c r="AQ25" s="18">
        <f>[1]ПК!AR27</f>
        <v>164</v>
      </c>
      <c r="AR25" s="18">
        <f>[1]ПК!AS27</f>
        <v>3393.6</v>
      </c>
      <c r="AS25" s="18">
        <f>[1]ПК!AT27</f>
        <v>162</v>
      </c>
      <c r="AT25" s="18">
        <f>[1]ПК!AU27</f>
        <v>3702.9</v>
      </c>
      <c r="AU25" s="18">
        <f>[1]ПК!AV27</f>
        <v>0</v>
      </c>
      <c r="AV25" s="18">
        <f>[1]ПК!AW27</f>
        <v>3958.7</v>
      </c>
      <c r="AW25" s="18">
        <f>[1]ПК!AX27</f>
        <v>0</v>
      </c>
      <c r="AX25" s="18">
        <f>[1]ПК!AY27</f>
        <v>4255.8999999999996</v>
      </c>
      <c r="AY25" s="18">
        <f>[1]ПК!AZ27</f>
        <v>0</v>
      </c>
      <c r="AZ25" s="18">
        <f>[1]ПК!BA27</f>
        <v>4551.1000000000004</v>
      </c>
      <c r="BA25" s="18">
        <f>[1]ПК!BB27</f>
        <v>0</v>
      </c>
      <c r="BB25" s="18">
        <f>[1]ПК!BC27</f>
        <v>4834.3999999999996</v>
      </c>
      <c r="BC25" s="18">
        <f>[1]ПК!BD27</f>
        <v>0</v>
      </c>
      <c r="BD25" s="18">
        <f>[1]ПК!BE27</f>
        <v>5084.8999999999996</v>
      </c>
      <c r="BE25" s="18">
        <f>[1]ПК!BF27</f>
        <v>0</v>
      </c>
      <c r="BF25" s="18">
        <f>[1]ПК!BG27</f>
        <v>5359.2</v>
      </c>
      <c r="BG25" s="18">
        <f>[1]ПК!BH27</f>
        <v>0</v>
      </c>
      <c r="BH25" s="86">
        <f>[1]ПК!BI27</f>
        <v>5359.2</v>
      </c>
      <c r="BI25" s="18">
        <f>[1]ПК!BJ27</f>
        <v>0</v>
      </c>
      <c r="BJ25" s="18">
        <f>[1]ПК!CU27</f>
        <v>1</v>
      </c>
      <c r="BK25" s="20" t="s">
        <v>53</v>
      </c>
      <c r="BL25" s="1">
        <v>1</v>
      </c>
    </row>
    <row r="26" spans="1:64" ht="45" customHeight="1" x14ac:dyDescent="0.25">
      <c r="A26" s="12">
        <v>4</v>
      </c>
      <c r="B26" s="13" t="s">
        <v>54</v>
      </c>
      <c r="C26" s="14">
        <v>8305644</v>
      </c>
      <c r="D26" s="26">
        <v>31</v>
      </c>
      <c r="E26" s="27">
        <f>[1]ПК!BR39</f>
        <v>336</v>
      </c>
      <c r="F26" s="17">
        <f>[1]ПК!BS39</f>
        <v>319</v>
      </c>
      <c r="G26" s="17">
        <f>[1]ПК!BT39</f>
        <v>0</v>
      </c>
      <c r="H26" s="17">
        <f>[1]ПК!BU39</f>
        <v>336</v>
      </c>
      <c r="I26" s="17">
        <f>[1]ПК!BV39</f>
        <v>0</v>
      </c>
      <c r="J26" s="17">
        <f>[1]ПК!BW39</f>
        <v>336</v>
      </c>
      <c r="K26" s="17">
        <f>[1]ПК!BX39</f>
        <v>0</v>
      </c>
      <c r="L26" s="17">
        <f>[1]ПК!BY39</f>
        <v>346</v>
      </c>
      <c r="M26" s="17">
        <f>[1]ПК!BZ39</f>
        <v>0</v>
      </c>
      <c r="N26" s="17">
        <f>[1]ПК!CA39</f>
        <v>345</v>
      </c>
      <c r="O26" s="17">
        <f>[1]ПК!CB39</f>
        <v>0</v>
      </c>
      <c r="P26" s="17">
        <f>[1]ПК!CC39</f>
        <v>346</v>
      </c>
      <c r="Q26" s="17">
        <f>[1]ПК!CD39</f>
        <v>0</v>
      </c>
      <c r="R26" s="17">
        <f>[1]ПК!CE39</f>
        <v>325</v>
      </c>
      <c r="S26" s="17">
        <f>[1]ПК!CF39</f>
        <v>12</v>
      </c>
      <c r="T26" s="17">
        <f>[1]ПК!CG39</f>
        <v>327</v>
      </c>
      <c r="U26" s="17">
        <f>[1]ПК!CH39</f>
        <v>5</v>
      </c>
      <c r="V26" s="17">
        <f>[1]ПК!CI39</f>
        <v>310</v>
      </c>
      <c r="W26" s="17">
        <f>[1]ПК!CJ39</f>
        <v>5</v>
      </c>
      <c r="X26" s="17">
        <f>[1]ПК!CK39</f>
        <v>311</v>
      </c>
      <c r="Y26" s="17">
        <f>[1]ПК!CL39</f>
        <v>5</v>
      </c>
      <c r="Z26" s="17">
        <f>[1]ПК!CM39</f>
        <v>308</v>
      </c>
      <c r="AA26" s="17">
        <f>[1]ПК!CN39</f>
        <v>0</v>
      </c>
      <c r="AB26" s="17">
        <f>[1]ПК!CO39</f>
        <v>300</v>
      </c>
      <c r="AC26" s="17">
        <f>[1]ПК!CP39</f>
        <v>0</v>
      </c>
      <c r="AD26" s="17">
        <f>[1]ПК!CQ39</f>
        <v>298</v>
      </c>
      <c r="AE26" s="17">
        <f>[1]ПК!CR39</f>
        <v>0</v>
      </c>
      <c r="AF26" s="17">
        <f>[1]ПК!CS39</f>
        <v>298</v>
      </c>
      <c r="AG26" s="17">
        <f>[1]ПК!CT39</f>
        <v>0</v>
      </c>
      <c r="AH26" s="18">
        <f>[1]ПК!AI39</f>
        <v>2631</v>
      </c>
      <c r="AI26" s="18">
        <f>[1]ПК!AJ39</f>
        <v>0</v>
      </c>
      <c r="AJ26" s="18">
        <f>[1]ПК!AK39</f>
        <v>5127</v>
      </c>
      <c r="AK26" s="18">
        <f>[1]ПК!AL39</f>
        <v>0</v>
      </c>
      <c r="AL26" s="18">
        <f>[1]ПК!AM39</f>
        <v>3737</v>
      </c>
      <c r="AM26" s="18">
        <f>[1]ПК!AN39</f>
        <v>0</v>
      </c>
      <c r="AN26" s="18">
        <f>[1]ПК!AO39</f>
        <v>4842.7</v>
      </c>
      <c r="AO26" s="18">
        <f>[1]ПК!AP39</f>
        <v>0</v>
      </c>
      <c r="AP26" s="18">
        <f>[1]ПК!AQ39</f>
        <v>5557</v>
      </c>
      <c r="AQ26" s="18">
        <f>[1]ПК!AR39</f>
        <v>0</v>
      </c>
      <c r="AR26" s="18">
        <f>[1]ПК!AS39</f>
        <v>6986</v>
      </c>
      <c r="AS26" s="18">
        <f>[1]ПК!AT39</f>
        <v>0</v>
      </c>
      <c r="AT26" s="18">
        <f>[1]ПК!AU39</f>
        <v>7504</v>
      </c>
      <c r="AU26" s="18">
        <f>[1]ПК!AV39</f>
        <v>278</v>
      </c>
      <c r="AV26" s="18">
        <f>[1]ПК!AW39</f>
        <v>5717</v>
      </c>
      <c r="AW26" s="18">
        <f>[1]ПК!AX39</f>
        <v>66</v>
      </c>
      <c r="AX26" s="18">
        <f>[1]ПК!AY39</f>
        <v>5874</v>
      </c>
      <c r="AY26" s="18">
        <f>[1]ПК!AZ39</f>
        <v>66</v>
      </c>
      <c r="AZ26" s="18">
        <f>[1]ПК!BA39</f>
        <v>7592</v>
      </c>
      <c r="BA26" s="18">
        <f>[1]ПК!BB39</f>
        <v>221</v>
      </c>
      <c r="BB26" s="18">
        <f>[1]ПК!BC39</f>
        <v>7172</v>
      </c>
      <c r="BC26" s="18">
        <f>[1]ПК!BD39</f>
        <v>0</v>
      </c>
      <c r="BD26" s="18">
        <f>[1]ПК!BE39</f>
        <v>3514</v>
      </c>
      <c r="BE26" s="18">
        <f>[1]ПК!BF39</f>
        <v>0</v>
      </c>
      <c r="BF26" s="18">
        <f>[1]ПК!BG39</f>
        <v>1885</v>
      </c>
      <c r="BG26" s="18">
        <f>[1]ПК!BH39</f>
        <v>0</v>
      </c>
      <c r="BH26" s="86">
        <f>[1]ПК!BI39</f>
        <v>1855</v>
      </c>
      <c r="BI26" s="18">
        <f>[1]ПК!BJ39</f>
        <v>0</v>
      </c>
      <c r="BJ26" s="18">
        <f>[1]ПК!CU39</f>
        <v>1</v>
      </c>
      <c r="BK26" s="20" t="s">
        <v>55</v>
      </c>
      <c r="BL26" s="1">
        <v>1</v>
      </c>
    </row>
    <row r="27" spans="1:64" ht="55.5" customHeight="1" x14ac:dyDescent="0.25">
      <c r="A27" s="12">
        <v>5</v>
      </c>
      <c r="B27" s="22" t="s">
        <v>56</v>
      </c>
      <c r="C27" s="14">
        <v>22675081</v>
      </c>
      <c r="D27" s="15">
        <v>31</v>
      </c>
      <c r="E27" s="27">
        <f>[1]ПК!BR12</f>
        <v>116</v>
      </c>
      <c r="F27" s="17">
        <f>[1]ПК!BS12</f>
        <v>0</v>
      </c>
      <c r="G27" s="17">
        <f>[1]ПК!BT12</f>
        <v>0</v>
      </c>
      <c r="H27" s="17">
        <f>[1]ПК!BU12</f>
        <v>0</v>
      </c>
      <c r="I27" s="17">
        <f>[1]ПК!BV12</f>
        <v>0</v>
      </c>
      <c r="J27" s="17">
        <f>[1]ПК!BW12</f>
        <v>0</v>
      </c>
      <c r="K27" s="17">
        <f>[1]ПК!BX12</f>
        <v>0</v>
      </c>
      <c r="L27" s="17">
        <f>[1]ПК!BY12</f>
        <v>0</v>
      </c>
      <c r="M27" s="17">
        <f>[1]ПК!BZ12</f>
        <v>0</v>
      </c>
      <c r="N27" s="17">
        <f>[1]ПК!CA12</f>
        <v>0</v>
      </c>
      <c r="O27" s="17">
        <f>[1]ПК!CB12</f>
        <v>0</v>
      </c>
      <c r="P27" s="17">
        <f>[1]ПК!CC12</f>
        <v>0</v>
      </c>
      <c r="Q27" s="17">
        <f>[1]ПК!CD12</f>
        <v>0</v>
      </c>
      <c r="R27" s="17">
        <f>[1]ПК!CE12</f>
        <v>116</v>
      </c>
      <c r="S27" s="17">
        <f>[1]ПК!CF12</f>
        <v>0</v>
      </c>
      <c r="T27" s="17">
        <f>[1]ПК!CG12</f>
        <v>116</v>
      </c>
      <c r="U27" s="17">
        <f>[1]ПК!CH12</f>
        <v>0</v>
      </c>
      <c r="V27" s="17">
        <f>[1]ПК!CI12</f>
        <v>117</v>
      </c>
      <c r="W27" s="17">
        <f>[1]ПК!CJ12</f>
        <v>0</v>
      </c>
      <c r="X27" s="17">
        <f>[1]ПК!CK12</f>
        <v>117</v>
      </c>
      <c r="Y27" s="17">
        <f>[1]ПК!CL12</f>
        <v>0</v>
      </c>
      <c r="Z27" s="17">
        <f>[1]ПК!CM12</f>
        <v>117</v>
      </c>
      <c r="AA27" s="17">
        <f>[1]ПК!CN12</f>
        <v>0</v>
      </c>
      <c r="AB27" s="17">
        <f>[1]ПК!CO12</f>
        <v>109</v>
      </c>
      <c r="AC27" s="17">
        <f>[1]ПК!CP12</f>
        <v>0</v>
      </c>
      <c r="AD27" s="17">
        <f>[1]ПК!CQ12</f>
        <v>109</v>
      </c>
      <c r="AE27" s="17">
        <f>[1]ПК!CR12</f>
        <v>0</v>
      </c>
      <c r="AF27" s="17">
        <f>[1]ПК!CS12</f>
        <v>109</v>
      </c>
      <c r="AG27" s="17">
        <f>[1]ПК!CT12</f>
        <v>0</v>
      </c>
      <c r="AH27" s="18">
        <f>[1]ПК!AI12</f>
        <v>3036.9</v>
      </c>
      <c r="AI27" s="18">
        <f>[1]ПК!AJ12</f>
        <v>0</v>
      </c>
      <c r="AJ27" s="18">
        <f>[1]ПК!AK12</f>
        <v>3056.8</v>
      </c>
      <c r="AK27" s="18">
        <f>[1]ПК!AL12</f>
        <v>0</v>
      </c>
      <c r="AL27" s="18">
        <f>[1]ПК!AM12</f>
        <v>3076.8</v>
      </c>
      <c r="AM27" s="18">
        <f>[1]ПК!AN12</f>
        <v>0</v>
      </c>
      <c r="AN27" s="18">
        <f>[1]ПК!AO12</f>
        <v>3076.8</v>
      </c>
      <c r="AO27" s="18">
        <f>[1]ПК!AP12</f>
        <v>0</v>
      </c>
      <c r="AP27" s="18">
        <f>[1]ПК!AQ12</f>
        <v>3076.8</v>
      </c>
      <c r="AQ27" s="18">
        <f>[1]ПК!AR12</f>
        <v>0</v>
      </c>
      <c r="AR27" s="18">
        <f>[1]ПК!AS12</f>
        <v>3076.8</v>
      </c>
      <c r="AS27" s="18">
        <f>[1]ПК!AT12</f>
        <v>0</v>
      </c>
      <c r="AT27" s="18">
        <f>[1]ПК!AU12</f>
        <v>3076.8</v>
      </c>
      <c r="AU27" s="18">
        <f>[1]ПК!AV12</f>
        <v>0</v>
      </c>
      <c r="AV27" s="18">
        <f>[1]ПК!AW12</f>
        <v>3076.8</v>
      </c>
      <c r="AW27" s="18">
        <f>[1]ПК!AX12</f>
        <v>0</v>
      </c>
      <c r="AX27" s="18">
        <f>[1]ПК!AY12</f>
        <v>3656.1</v>
      </c>
      <c r="AY27" s="18">
        <f>[1]ПК!AZ12</f>
        <v>0</v>
      </c>
      <c r="AZ27" s="18">
        <f>[1]ПК!BA12</f>
        <v>3656.1</v>
      </c>
      <c r="BA27" s="18">
        <f>[1]ПК!BB12</f>
        <v>0</v>
      </c>
      <c r="BB27" s="18">
        <f>[1]ПК!BC12</f>
        <v>3656.1</v>
      </c>
      <c r="BC27" s="18">
        <f>[1]ПК!BD12</f>
        <v>0</v>
      </c>
      <c r="BD27" s="18">
        <f>[1]ПК!BE12</f>
        <v>3643</v>
      </c>
      <c r="BE27" s="18">
        <f>[1]ПК!BF12</f>
        <v>0</v>
      </c>
      <c r="BF27" s="18">
        <f>[1]ПК!BG12</f>
        <v>3643</v>
      </c>
      <c r="BG27" s="18">
        <f>[1]ПК!BH12</f>
        <v>0</v>
      </c>
      <c r="BH27" s="86">
        <f>[1]ПК!BI12</f>
        <v>3643</v>
      </c>
      <c r="BI27" s="18">
        <f>[1]ПК!BJ12</f>
        <v>0</v>
      </c>
      <c r="BJ27" s="18">
        <f>[1]ПК!CU12</f>
        <v>3</v>
      </c>
      <c r="BK27" s="20" t="s">
        <v>57</v>
      </c>
      <c r="BL27" s="1">
        <v>1</v>
      </c>
    </row>
    <row r="28" spans="1:64" ht="57.95" customHeight="1" x14ac:dyDescent="0.25">
      <c r="A28" s="12">
        <v>6</v>
      </c>
      <c r="B28" s="22" t="s">
        <v>58</v>
      </c>
      <c r="C28" s="14">
        <f>[1]ПК!A5</f>
        <v>38104349</v>
      </c>
      <c r="D28" s="15">
        <v>10</v>
      </c>
      <c r="E28" s="27"/>
      <c r="F28" s="17">
        <v>0</v>
      </c>
      <c r="G28" s="17">
        <v>0</v>
      </c>
      <c r="H28" s="17"/>
      <c r="I28" s="17"/>
      <c r="J28" s="17"/>
      <c r="K28" s="17"/>
      <c r="L28" s="17"/>
      <c r="M28" s="17"/>
      <c r="N28" s="17"/>
      <c r="O28" s="17"/>
      <c r="P28" s="17"/>
      <c r="Q28" s="17"/>
      <c r="R28" s="17"/>
      <c r="S28" s="17"/>
      <c r="T28" s="17"/>
      <c r="U28" s="17"/>
      <c r="V28" s="17"/>
      <c r="W28" s="17"/>
      <c r="X28" s="17"/>
      <c r="Y28" s="17"/>
      <c r="Z28" s="17"/>
      <c r="AA28" s="17"/>
      <c r="AB28" s="17"/>
      <c r="AC28" s="17"/>
      <c r="AD28" s="17">
        <v>0</v>
      </c>
      <c r="AE28" s="17">
        <v>0</v>
      </c>
      <c r="AF28" s="17">
        <v>0</v>
      </c>
      <c r="AG28" s="17">
        <v>0</v>
      </c>
      <c r="AH28" s="18">
        <f>[1]ПК!AI5</f>
        <v>250</v>
      </c>
      <c r="AI28" s="18">
        <f>[1]ПК!AJ5</f>
        <v>0</v>
      </c>
      <c r="AJ28" s="18">
        <f>[1]ПК!AK5</f>
        <v>0</v>
      </c>
      <c r="AK28" s="18">
        <f>[1]ПК!AL5</f>
        <v>0</v>
      </c>
      <c r="AL28" s="18">
        <f>[1]ПК!AM5</f>
        <v>0</v>
      </c>
      <c r="AM28" s="18">
        <f>[1]ПК!AN5</f>
        <v>0</v>
      </c>
      <c r="AN28" s="18">
        <f>[1]ПК!AO5</f>
        <v>0</v>
      </c>
      <c r="AO28" s="18">
        <f>[1]ПК!AP5</f>
        <v>0</v>
      </c>
      <c r="AP28" s="18">
        <f>[1]ПК!AQ5</f>
        <v>0</v>
      </c>
      <c r="AQ28" s="18">
        <f>[1]ПК!AR5</f>
        <v>0</v>
      </c>
      <c r="AR28" s="18">
        <f>[1]ПК!AS5</f>
        <v>0</v>
      </c>
      <c r="AS28" s="18">
        <f>[1]ПК!AT5</f>
        <v>0</v>
      </c>
      <c r="AT28" s="18">
        <f>[1]ПК!AU5</f>
        <v>0</v>
      </c>
      <c r="AU28" s="18">
        <f>[1]ПК!AV5</f>
        <v>0</v>
      </c>
      <c r="AV28" s="18">
        <f>[1]ПК!AW5</f>
        <v>0</v>
      </c>
      <c r="AW28" s="18">
        <f>[1]ПК!AX5</f>
        <v>0</v>
      </c>
      <c r="AX28" s="18">
        <f>[1]ПК!AY5</f>
        <v>0</v>
      </c>
      <c r="AY28" s="18">
        <f>[1]ПК!AZ5</f>
        <v>0</v>
      </c>
      <c r="AZ28" s="18">
        <f>[1]ПК!BA5</f>
        <v>0</v>
      </c>
      <c r="BA28" s="18">
        <f>[1]ПК!BB5</f>
        <v>0</v>
      </c>
      <c r="BB28" s="18">
        <f>[1]ПК!BC5</f>
        <v>0</v>
      </c>
      <c r="BC28" s="18">
        <f>[1]ПК!BD5</f>
        <v>0</v>
      </c>
      <c r="BD28" s="18">
        <f>[1]ПК!BE5</f>
        <v>0</v>
      </c>
      <c r="BE28" s="18">
        <f>[1]ПК!BF5</f>
        <v>0</v>
      </c>
      <c r="BF28" s="18">
        <f>[1]ПК!BG5</f>
        <v>0</v>
      </c>
      <c r="BG28" s="18">
        <f>[1]ПК!BH5</f>
        <v>0</v>
      </c>
      <c r="BH28" s="86">
        <f>[1]ПК!BI5</f>
        <v>0</v>
      </c>
      <c r="BI28" s="18">
        <f>[1]ПК!BJ5</f>
        <v>0</v>
      </c>
      <c r="BJ28" s="18">
        <f>[1]ПК!CU5</f>
        <v>0</v>
      </c>
      <c r="BK28" s="20"/>
      <c r="BL28" s="1">
        <v>1</v>
      </c>
    </row>
    <row r="29" spans="1:64" ht="27.75" customHeight="1" x14ac:dyDescent="0.25">
      <c r="A29" s="12">
        <v>7</v>
      </c>
      <c r="B29" s="22" t="s">
        <v>59</v>
      </c>
      <c r="C29" s="14">
        <f>[1]ПК!A7</f>
        <v>375289</v>
      </c>
      <c r="D29" s="15">
        <v>31</v>
      </c>
      <c r="E29" s="27">
        <f>[1]ПК!BR7</f>
        <v>35</v>
      </c>
      <c r="F29" s="17">
        <v>0</v>
      </c>
      <c r="G29" s="17">
        <v>0</v>
      </c>
      <c r="H29" s="17"/>
      <c r="I29" s="17"/>
      <c r="J29" s="17"/>
      <c r="K29" s="17"/>
      <c r="L29" s="17"/>
      <c r="M29" s="17"/>
      <c r="N29" s="17"/>
      <c r="O29" s="17"/>
      <c r="P29" s="17"/>
      <c r="Q29" s="17"/>
      <c r="R29" s="17"/>
      <c r="S29" s="17"/>
      <c r="T29" s="17"/>
      <c r="U29" s="17"/>
      <c r="V29" s="17"/>
      <c r="W29" s="17"/>
      <c r="X29" s="17"/>
      <c r="Y29" s="17"/>
      <c r="Z29" s="17"/>
      <c r="AA29" s="17"/>
      <c r="AB29" s="17"/>
      <c r="AC29" s="17"/>
      <c r="AD29" s="17">
        <v>0</v>
      </c>
      <c r="AE29" s="17">
        <v>0</v>
      </c>
      <c r="AF29" s="17">
        <v>0</v>
      </c>
      <c r="AG29" s="17">
        <v>0</v>
      </c>
      <c r="AH29" s="18">
        <f>[1]ПК!AI7</f>
        <v>678.5</v>
      </c>
      <c r="AI29" s="18">
        <f>[1]ПК!AJ7</f>
        <v>440.3</v>
      </c>
      <c r="AJ29" s="18">
        <f>[1]ПК!AK7</f>
        <v>700.7</v>
      </c>
      <c r="AK29" s="18">
        <f>[1]ПК!AL7</f>
        <v>440.3</v>
      </c>
      <c r="AL29" s="18">
        <f>[1]ПК!AM7</f>
        <v>736.5</v>
      </c>
      <c r="AM29" s="18">
        <f>[1]ПК!AN7</f>
        <v>504.1</v>
      </c>
      <c r="AN29" s="18">
        <f>[1]ПК!AO7</f>
        <v>743.9</v>
      </c>
      <c r="AO29" s="18">
        <f>[1]ПК!AP7</f>
        <v>504.1</v>
      </c>
      <c r="AP29" s="18">
        <f>[1]ПК!AQ7</f>
        <v>752.4</v>
      </c>
      <c r="AQ29" s="18">
        <f>[1]ПК!AR7</f>
        <v>479.9</v>
      </c>
      <c r="AR29" s="18">
        <f>[1]ПК!AS7</f>
        <v>760.1</v>
      </c>
      <c r="AS29" s="18">
        <f>[1]ПК!AT7</f>
        <v>479.9</v>
      </c>
      <c r="AT29" s="18">
        <f>[1]ПК!AU7</f>
        <v>769.9</v>
      </c>
      <c r="AU29" s="18">
        <f>[1]ПК!AV7</f>
        <v>479.9</v>
      </c>
      <c r="AV29" s="18">
        <f>[1]ПК!AW7</f>
        <v>774.5</v>
      </c>
      <c r="AW29" s="18">
        <f>[1]ПК!AX7</f>
        <v>472.4</v>
      </c>
      <c r="AX29" s="18">
        <f>[1]ПК!AY7</f>
        <v>780.5</v>
      </c>
      <c r="AY29" s="18">
        <f>[1]ПК!AZ7</f>
        <v>472.4</v>
      </c>
      <c r="AZ29" s="18">
        <f>[1]ПК!BA7</f>
        <v>531.29999999999995</v>
      </c>
      <c r="BA29" s="18">
        <f>[1]ПК!BB7</f>
        <v>531.29999999999995</v>
      </c>
      <c r="BB29" s="18">
        <f>[1]ПК!BC7</f>
        <v>537</v>
      </c>
      <c r="BC29" s="18">
        <f>[1]ПК!BD7</f>
        <v>537</v>
      </c>
      <c r="BD29" s="18">
        <f>[1]ПК!BE7</f>
        <v>539.6</v>
      </c>
      <c r="BE29" s="18">
        <f>[1]ПК!BF7</f>
        <v>537</v>
      </c>
      <c r="BF29" s="18">
        <f>[1]ПК!BG7</f>
        <v>534.9</v>
      </c>
      <c r="BG29" s="18">
        <f>[1]ПК!BH7</f>
        <v>534.9</v>
      </c>
      <c r="BH29" s="86">
        <f>[1]ПК!BI7</f>
        <v>534.9</v>
      </c>
      <c r="BI29" s="18">
        <f>[1]ПК!BJ7</f>
        <v>534.9</v>
      </c>
      <c r="BJ29" s="18">
        <f>[1]ПК!CU7</f>
        <v>68</v>
      </c>
      <c r="BK29" s="20" t="s">
        <v>60</v>
      </c>
      <c r="BL29" s="1">
        <v>1</v>
      </c>
    </row>
    <row r="30" spans="1:64" ht="27.75" customHeight="1" x14ac:dyDescent="0.25">
      <c r="A30" s="12">
        <v>8</v>
      </c>
      <c r="B30" s="13" t="s">
        <v>61</v>
      </c>
      <c r="C30" s="14">
        <v>40306197</v>
      </c>
      <c r="D30" s="15">
        <v>32</v>
      </c>
      <c r="E30" s="27">
        <f>[1]ПК!BR42</f>
        <v>44</v>
      </c>
      <c r="F30" s="17">
        <f>[1]ПК!BS42</f>
        <v>0</v>
      </c>
      <c r="G30" s="17">
        <f>[1]ПК!BT42</f>
        <v>0</v>
      </c>
      <c r="H30" s="17">
        <f>[1]ПК!BU42</f>
        <v>0</v>
      </c>
      <c r="I30" s="17">
        <f>[1]ПК!BV42</f>
        <v>0</v>
      </c>
      <c r="J30" s="17">
        <f>[1]ПК!BW42</f>
        <v>0</v>
      </c>
      <c r="K30" s="17">
        <f>[1]ПК!BX42</f>
        <v>0</v>
      </c>
      <c r="L30" s="17">
        <f>[1]ПК!BY42</f>
        <v>0</v>
      </c>
      <c r="M30" s="17">
        <f>[1]ПК!BZ42</f>
        <v>0</v>
      </c>
      <c r="N30" s="17">
        <f>[1]ПК!CA42</f>
        <v>0</v>
      </c>
      <c r="O30" s="17">
        <f>[1]ПК!CB42</f>
        <v>0</v>
      </c>
      <c r="P30" s="17">
        <f>[1]ПК!CC42</f>
        <v>0</v>
      </c>
      <c r="Q30" s="17">
        <f>[1]ПК!CD42</f>
        <v>0</v>
      </c>
      <c r="R30" s="17">
        <f>[1]ПК!CE42</f>
        <v>0</v>
      </c>
      <c r="S30" s="17">
        <f>[1]ПК!CF42</f>
        <v>0</v>
      </c>
      <c r="T30" s="17">
        <f>[1]ПК!CG42</f>
        <v>0</v>
      </c>
      <c r="U30" s="17">
        <f>[1]ПК!CH42</f>
        <v>0</v>
      </c>
      <c r="V30" s="17">
        <f>[1]ПК!CI42</f>
        <v>0</v>
      </c>
      <c r="W30" s="17">
        <f>[1]ПК!CJ42</f>
        <v>0</v>
      </c>
      <c r="X30" s="17">
        <f>[1]ПК!CK42</f>
        <v>40</v>
      </c>
      <c r="Y30" s="17">
        <f>[1]ПК!CL42</f>
        <v>0</v>
      </c>
      <c r="Z30" s="17">
        <f>[1]ПК!CM42</f>
        <v>45</v>
      </c>
      <c r="AA30" s="17">
        <f>[1]ПК!CN42</f>
        <v>0</v>
      </c>
      <c r="AB30" s="17">
        <f>[1]ПК!CO42</f>
        <v>43</v>
      </c>
      <c r="AC30" s="17">
        <f>[1]ПК!CP42</f>
        <v>0</v>
      </c>
      <c r="AD30" s="17">
        <f>[1]ПК!CQ42</f>
        <v>43</v>
      </c>
      <c r="AE30" s="17">
        <f>[1]ПК!CR42</f>
        <v>0</v>
      </c>
      <c r="AF30" s="17">
        <f>[1]ПК!CS42</f>
        <v>43</v>
      </c>
      <c r="AG30" s="17">
        <f>[1]ПК!CT42</f>
        <v>0</v>
      </c>
      <c r="AH30" s="18">
        <f>[1]ПК!AI42</f>
        <v>0</v>
      </c>
      <c r="AI30" s="18">
        <f>[1]ПК!AJ42</f>
        <v>0</v>
      </c>
      <c r="AJ30" s="18">
        <f>[1]ПК!AK42</f>
        <v>0</v>
      </c>
      <c r="AK30" s="18">
        <f>[1]ПК!AL42</f>
        <v>0</v>
      </c>
      <c r="AL30" s="18">
        <f>[1]ПК!AM42</f>
        <v>164</v>
      </c>
      <c r="AM30" s="18">
        <f>[1]ПК!AN42</f>
        <v>0</v>
      </c>
      <c r="AN30" s="18">
        <f>[1]ПК!AO42</f>
        <v>200</v>
      </c>
      <c r="AO30" s="18">
        <f>[1]ПК!AP42</f>
        <v>0</v>
      </c>
      <c r="AP30" s="18">
        <f>[1]ПК!AQ42</f>
        <v>204.6</v>
      </c>
      <c r="AQ30" s="18">
        <f>[1]ПК!AR42</f>
        <v>0</v>
      </c>
      <c r="AR30" s="18">
        <f>[1]ПК!AS42</f>
        <v>188.6</v>
      </c>
      <c r="AS30" s="18">
        <f>[1]ПК!AT42</f>
        <v>0</v>
      </c>
      <c r="AT30" s="18">
        <f>[1]ПК!AU42</f>
        <v>0</v>
      </c>
      <c r="AU30" s="18">
        <f>[1]ПК!AV42</f>
        <v>0</v>
      </c>
      <c r="AV30" s="18">
        <f>[1]ПК!AW42</f>
        <v>0</v>
      </c>
      <c r="AW30" s="18">
        <f>[1]ПК!AX42</f>
        <v>0</v>
      </c>
      <c r="AX30" s="18">
        <f>[1]ПК!AY42</f>
        <v>0</v>
      </c>
      <c r="AY30" s="18">
        <f>[1]ПК!AZ42</f>
        <v>0</v>
      </c>
      <c r="AZ30" s="18">
        <f>[1]ПК!BA42</f>
        <v>125.1</v>
      </c>
      <c r="BA30" s="18">
        <f>[1]ПК!BB42</f>
        <v>0</v>
      </c>
      <c r="BB30" s="18">
        <f>[1]ПК!BC42</f>
        <v>328.8</v>
      </c>
      <c r="BC30" s="18">
        <f>[1]ПК!BD42</f>
        <v>0</v>
      </c>
      <c r="BD30" s="18">
        <f>[1]ПК!BE42</f>
        <v>335.9</v>
      </c>
      <c r="BE30" s="18">
        <f>[1]ПК!BF42</f>
        <v>0</v>
      </c>
      <c r="BF30" s="18">
        <f>[1]ПК!BG42</f>
        <v>284.7</v>
      </c>
      <c r="BG30" s="18">
        <f>[1]ПК!BH42</f>
        <v>0</v>
      </c>
      <c r="BH30" s="86">
        <f>[1]ПК!BI42</f>
        <v>236.9</v>
      </c>
      <c r="BI30" s="18">
        <f>[1]ПК!BJ42</f>
        <v>0</v>
      </c>
      <c r="BJ30" s="18">
        <f>[1]ПК!CU42</f>
        <v>2</v>
      </c>
      <c r="BK30" s="20" t="s">
        <v>62</v>
      </c>
      <c r="BL30" s="1">
        <v>1</v>
      </c>
    </row>
    <row r="31" spans="1:64" ht="57" customHeight="1" x14ac:dyDescent="0.25">
      <c r="B31" s="13" t="s">
        <v>63</v>
      </c>
      <c r="C31" s="14">
        <v>689237</v>
      </c>
      <c r="D31" s="15">
        <v>31</v>
      </c>
      <c r="E31" s="27">
        <v>30</v>
      </c>
      <c r="F31" s="17">
        <v>0</v>
      </c>
      <c r="G31" s="17">
        <v>0</v>
      </c>
      <c r="H31" s="17"/>
      <c r="I31" s="17"/>
      <c r="J31" s="17"/>
      <c r="K31" s="17"/>
      <c r="L31" s="17"/>
      <c r="M31" s="17"/>
      <c r="N31" s="17"/>
      <c r="O31" s="17"/>
      <c r="P31" s="17"/>
      <c r="Q31" s="17"/>
      <c r="R31" s="17">
        <f>[1]ПК!CE45</f>
        <v>30</v>
      </c>
      <c r="S31" s="17">
        <f>[1]ПК!CF45</f>
        <v>0</v>
      </c>
      <c r="T31" s="17">
        <f>[1]ПК!CG45</f>
        <v>30</v>
      </c>
      <c r="U31" s="17">
        <f>[1]ПК!CH45</f>
        <v>0</v>
      </c>
      <c r="V31" s="17">
        <f>[1]ПК!CI45</f>
        <v>30</v>
      </c>
      <c r="W31" s="17">
        <f>[1]ПК!CJ45</f>
        <v>30</v>
      </c>
      <c r="X31" s="17">
        <f>[1]ПК!CK45</f>
        <v>26</v>
      </c>
      <c r="Y31" s="17">
        <f>[1]ПК!CL45</f>
        <v>26</v>
      </c>
      <c r="Z31" s="17">
        <f>[1]ПК!CM45</f>
        <v>49</v>
      </c>
      <c r="AA31" s="17">
        <f>[1]ПК!CN45</f>
        <v>26</v>
      </c>
      <c r="AB31" s="17">
        <f>[1]ПК!CO45</f>
        <v>49</v>
      </c>
      <c r="AC31" s="17">
        <f>[1]ПК!CP45</f>
        <v>26</v>
      </c>
      <c r="AD31" s="17">
        <f>[1]ПК!CQ45</f>
        <v>23</v>
      </c>
      <c r="AE31" s="17">
        <f>[1]ПК!CR45</f>
        <v>23</v>
      </c>
      <c r="AF31" s="17">
        <f>[1]ПК!CS45</f>
        <v>23</v>
      </c>
      <c r="AG31" s="17">
        <f>[1]ПК!CT45</f>
        <v>23</v>
      </c>
      <c r="AH31" s="18">
        <v>0</v>
      </c>
      <c r="AI31" s="18">
        <v>0</v>
      </c>
      <c r="AJ31" s="18"/>
      <c r="AK31" s="18"/>
      <c r="AL31" s="18"/>
      <c r="AM31" s="18"/>
      <c r="AN31" s="18"/>
      <c r="AO31" s="18"/>
      <c r="AP31" s="18"/>
      <c r="AQ31" s="18"/>
      <c r="AR31" s="18">
        <v>0</v>
      </c>
      <c r="AS31" s="18">
        <v>0</v>
      </c>
      <c r="AT31" s="18">
        <f>[1]ПК!AU45</f>
        <v>609.1</v>
      </c>
      <c r="AU31" s="18">
        <f>[1]ПК!AV45</f>
        <v>0</v>
      </c>
      <c r="AV31" s="18">
        <f>[1]ПК!AW45</f>
        <v>609.1</v>
      </c>
      <c r="AW31" s="18">
        <f>[1]ПК!AX45</f>
        <v>609.1</v>
      </c>
      <c r="AX31" s="18">
        <f>[1]ПК!AY45</f>
        <v>587.6</v>
      </c>
      <c r="AY31" s="18">
        <f>[1]ПК!AZ45</f>
        <v>587.6</v>
      </c>
      <c r="AZ31" s="18">
        <f>[1]ПК!BA45</f>
        <v>527.6</v>
      </c>
      <c r="BA31" s="18">
        <f>[1]ПК!BB45</f>
        <v>527.6</v>
      </c>
      <c r="BB31" s="18">
        <f>[1]ПК!BC45</f>
        <v>566.79999999999995</v>
      </c>
      <c r="BC31" s="18">
        <f>[1]ПК!BD45</f>
        <v>527.6</v>
      </c>
      <c r="BD31" s="18">
        <f>[1]ПК!BE45</f>
        <v>616.5</v>
      </c>
      <c r="BE31" s="18">
        <f>[1]ПК!BF45</f>
        <v>493.5</v>
      </c>
      <c r="BF31" s="18">
        <f>[1]ПК!BG45</f>
        <v>493.5</v>
      </c>
      <c r="BG31" s="18">
        <f>[1]ПК!BH45</f>
        <v>0</v>
      </c>
      <c r="BH31" s="86">
        <f>[1]ПК!BI45</f>
        <v>493.5</v>
      </c>
      <c r="BI31" s="18">
        <f>[1]ПК!BJ45</f>
        <v>0</v>
      </c>
      <c r="BJ31" s="18"/>
      <c r="BK31" s="20" t="s">
        <v>64</v>
      </c>
      <c r="BL31" s="1">
        <v>1</v>
      </c>
    </row>
    <row r="32" spans="1:64" ht="153.75" customHeight="1" x14ac:dyDescent="0.25">
      <c r="A32" s="12">
        <v>9</v>
      </c>
      <c r="B32" s="13" t="s">
        <v>65</v>
      </c>
      <c r="C32" s="14">
        <v>8326540</v>
      </c>
      <c r="D32" s="26">
        <v>31</v>
      </c>
      <c r="E32" s="27">
        <f>[1]ПК!BR43</f>
        <v>81</v>
      </c>
      <c r="F32" s="17">
        <f>[1]ПК!BS43</f>
        <v>98</v>
      </c>
      <c r="G32" s="17">
        <f>[1]ПК!BT43</f>
        <v>34</v>
      </c>
      <c r="H32" s="17">
        <f>[1]ПК!BU43</f>
        <v>84</v>
      </c>
      <c r="I32" s="17">
        <f>[1]ПК!BV43</f>
        <v>31</v>
      </c>
      <c r="J32" s="17">
        <f>[1]ПК!BW43</f>
        <v>84</v>
      </c>
      <c r="K32" s="17">
        <f>[1]ПК!BX43</f>
        <v>27</v>
      </c>
      <c r="L32" s="17">
        <f>[1]ПК!BY43</f>
        <v>87</v>
      </c>
      <c r="M32" s="17">
        <f>[1]ПК!BZ43</f>
        <v>34</v>
      </c>
      <c r="N32" s="17">
        <f>[1]ПК!CA43</f>
        <v>87</v>
      </c>
      <c r="O32" s="17">
        <f>[1]ПК!CB43</f>
        <v>34</v>
      </c>
      <c r="P32" s="17">
        <f>[1]ПК!CC43</f>
        <v>87</v>
      </c>
      <c r="Q32" s="17">
        <f>[1]ПК!CD43</f>
        <v>34</v>
      </c>
      <c r="R32" s="17">
        <f>[1]ПК!CE43</f>
        <v>88</v>
      </c>
      <c r="S32" s="17">
        <f>[1]ПК!CF43</f>
        <v>34</v>
      </c>
      <c r="T32" s="17">
        <f>[1]ПК!CG43</f>
        <v>89</v>
      </c>
      <c r="U32" s="17">
        <f>[1]ПК!CH43</f>
        <v>38</v>
      </c>
      <c r="V32" s="17">
        <f>[1]ПК!CI43</f>
        <v>89</v>
      </c>
      <c r="W32" s="17">
        <f>[1]ПК!CJ43</f>
        <v>38</v>
      </c>
      <c r="X32" s="17">
        <f>[1]ПК!CK43</f>
        <v>89</v>
      </c>
      <c r="Y32" s="17">
        <f>[1]ПК!CL43</f>
        <v>40</v>
      </c>
      <c r="Z32" s="17">
        <f>[1]ПК!CM43</f>
        <v>90</v>
      </c>
      <c r="AA32" s="17">
        <f>[1]ПК!CN43</f>
        <v>40</v>
      </c>
      <c r="AB32" s="17">
        <f>[1]ПК!CO43</f>
        <v>90</v>
      </c>
      <c r="AC32" s="17">
        <f>[1]ПК!CP43</f>
        <v>42</v>
      </c>
      <c r="AD32" s="17">
        <f>[1]ПК!CQ43</f>
        <v>91</v>
      </c>
      <c r="AE32" s="17">
        <f>[1]ПК!CR43</f>
        <v>43</v>
      </c>
      <c r="AF32" s="17">
        <f>[1]ПК!CS43</f>
        <v>91</v>
      </c>
      <c r="AG32" s="17">
        <f>[1]ПК!CT43</f>
        <v>43</v>
      </c>
      <c r="AH32" s="18">
        <f>[1]ПК!AI43</f>
        <v>5551.6</v>
      </c>
      <c r="AI32" s="18">
        <f>[1]ПК!AJ43</f>
        <v>1958.8</v>
      </c>
      <c r="AJ32" s="18">
        <f>[1]ПК!AK43</f>
        <v>5696</v>
      </c>
      <c r="AK32" s="18">
        <f>[1]ПК!AL43</f>
        <v>1871.5</v>
      </c>
      <c r="AL32" s="18">
        <f>[1]ПК!AM43</f>
        <v>5937.9</v>
      </c>
      <c r="AM32" s="18">
        <f>[1]ПК!AN43</f>
        <v>1972</v>
      </c>
      <c r="AN32" s="18">
        <f>[1]ПК!AO43</f>
        <v>6131.3</v>
      </c>
      <c r="AO32" s="18">
        <f>[1]ПК!AP43</f>
        <v>1972</v>
      </c>
      <c r="AP32" s="18">
        <f>[1]ПК!AQ43</f>
        <v>6317.7</v>
      </c>
      <c r="AQ32" s="18">
        <f>[1]ПК!AR43</f>
        <v>1972</v>
      </c>
      <c r="AR32" s="18">
        <f>[1]ПК!AS43</f>
        <v>6603.6</v>
      </c>
      <c r="AS32" s="18">
        <f>[1]ПК!AT43</f>
        <v>1977</v>
      </c>
      <c r="AT32" s="18">
        <f>[1]ПК!AU43</f>
        <v>6854.4</v>
      </c>
      <c r="AU32" s="18">
        <f>[1]ПК!AV43</f>
        <v>1977</v>
      </c>
      <c r="AV32" s="18">
        <f>[1]ПК!AW43</f>
        <v>7051</v>
      </c>
      <c r="AW32" s="18">
        <f>[1]ПК!AX43</f>
        <v>1972</v>
      </c>
      <c r="AX32" s="18">
        <f>[1]ПК!AY43</f>
        <v>7329</v>
      </c>
      <c r="AY32" s="18">
        <f>[1]ПК!AZ43</f>
        <v>1972</v>
      </c>
      <c r="AZ32" s="18">
        <f>[1]ПК!BA43</f>
        <v>7576.2</v>
      </c>
      <c r="BA32" s="18">
        <f>[1]ПК!BB43</f>
        <v>1977</v>
      </c>
      <c r="BB32" s="18">
        <f>[1]ПК!BC43</f>
        <v>7598.8</v>
      </c>
      <c r="BC32" s="18">
        <f>[1]ПК!BD43</f>
        <v>1977</v>
      </c>
      <c r="BD32" s="18">
        <f>[1]ПК!BE43</f>
        <v>7816.9</v>
      </c>
      <c r="BE32" s="18">
        <f>[1]ПК!BF43</f>
        <v>2366.1</v>
      </c>
      <c r="BF32" s="18">
        <f>[1]ПК!BG43</f>
        <v>8048.6</v>
      </c>
      <c r="BG32" s="18">
        <f>[1]ПК!BH43</f>
        <v>2366.1</v>
      </c>
      <c r="BH32" s="86">
        <f>[1]ПК!BI43</f>
        <v>8048.6</v>
      </c>
      <c r="BI32" s="18">
        <f>[1]ПК!BJ43</f>
        <v>2366.1</v>
      </c>
      <c r="BJ32" s="18">
        <f>[1]ПК!CU43</f>
        <v>44</v>
      </c>
      <c r="BK32" s="20" t="s">
        <v>66</v>
      </c>
      <c r="BL32" s="1">
        <v>1</v>
      </c>
    </row>
    <row r="33" spans="1:64" ht="63.75" x14ac:dyDescent="0.25">
      <c r="A33" s="12">
        <v>10</v>
      </c>
      <c r="B33" s="13" t="s">
        <v>67</v>
      </c>
      <c r="C33" s="29">
        <v>2648709</v>
      </c>
      <c r="D33" s="15">
        <v>10</v>
      </c>
      <c r="E33" s="27">
        <f>[1]ПК!BR31</f>
        <v>36</v>
      </c>
      <c r="F33" s="17">
        <f>[1]ПК!BS31</f>
        <v>0</v>
      </c>
      <c r="G33" s="17">
        <f>[1]ПК!BT31</f>
        <v>0</v>
      </c>
      <c r="H33" s="17">
        <f>[1]ПК!BU31</f>
        <v>0</v>
      </c>
      <c r="I33" s="17">
        <f>[1]ПК!BV31</f>
        <v>0</v>
      </c>
      <c r="J33" s="17">
        <f>[1]ПК!BW31</f>
        <v>44</v>
      </c>
      <c r="K33" s="17">
        <f>[1]ПК!BX31</f>
        <v>5</v>
      </c>
      <c r="L33" s="17">
        <f>[1]ПК!BY31</f>
        <v>44</v>
      </c>
      <c r="M33" s="17">
        <f>[1]ПК!BZ31</f>
        <v>5</v>
      </c>
      <c r="N33" s="17">
        <f>[1]ПК!CA31</f>
        <v>44</v>
      </c>
      <c r="O33" s="17">
        <f>[1]ПК!CB31</f>
        <v>5</v>
      </c>
      <c r="P33" s="17">
        <f>[1]ПК!CC31</f>
        <v>44</v>
      </c>
      <c r="Q33" s="17">
        <f>[1]ПК!CD31</f>
        <v>5</v>
      </c>
      <c r="R33" s="17">
        <f>[1]ПК!CE31</f>
        <v>44</v>
      </c>
      <c r="S33" s="17">
        <f>[1]ПК!CF31</f>
        <v>5</v>
      </c>
      <c r="T33" s="17">
        <f>[1]ПК!CG31</f>
        <v>44</v>
      </c>
      <c r="U33" s="17">
        <f>[1]ПК!CH31</f>
        <v>5</v>
      </c>
      <c r="V33" s="17">
        <f>[1]ПК!CI31</f>
        <v>44</v>
      </c>
      <c r="W33" s="17">
        <f>[1]ПК!CJ31</f>
        <v>5</v>
      </c>
      <c r="X33" s="17">
        <f>[1]ПК!CK31</f>
        <v>44</v>
      </c>
      <c r="Y33" s="17">
        <f>[1]ПК!CL31</f>
        <v>5</v>
      </c>
      <c r="Z33" s="17">
        <f>[1]ПК!CM31</f>
        <v>44</v>
      </c>
      <c r="AA33" s="17">
        <f>[1]ПК!CN31</f>
        <v>5</v>
      </c>
      <c r="AB33" s="17">
        <f>[1]ПК!CO31</f>
        <v>44</v>
      </c>
      <c r="AC33" s="17">
        <f>[1]ПК!CP31</f>
        <v>5</v>
      </c>
      <c r="AD33" s="17">
        <f>[1]ПК!CQ31</f>
        <v>44</v>
      </c>
      <c r="AE33" s="17">
        <f>[1]ПК!CR31</f>
        <v>5</v>
      </c>
      <c r="AF33" s="17">
        <f>[1]ПК!CS31</f>
        <v>44</v>
      </c>
      <c r="AG33" s="17">
        <f>[1]ПК!CT31</f>
        <v>5</v>
      </c>
      <c r="AH33" s="18">
        <f>[1]ПК!AI31</f>
        <v>0</v>
      </c>
      <c r="AI33" s="18">
        <f>[1]ПК!AJ31</f>
        <v>0</v>
      </c>
      <c r="AJ33" s="18">
        <f>[1]ПК!AK31</f>
        <v>691.2</v>
      </c>
      <c r="AK33" s="18">
        <f>[1]ПК!AL31</f>
        <v>0</v>
      </c>
      <c r="AL33" s="18">
        <f>[1]ПК!AM31</f>
        <v>695.5</v>
      </c>
      <c r="AM33" s="18">
        <f>[1]ПК!AN31</f>
        <v>109.3</v>
      </c>
      <c r="AN33" s="18">
        <f>[1]ПК!AO31</f>
        <v>699.8</v>
      </c>
      <c r="AO33" s="18">
        <f>[1]ПК!AP31</f>
        <v>109.3</v>
      </c>
      <c r="AP33" s="18">
        <f>[1]ПК!AQ31</f>
        <v>699.8</v>
      </c>
      <c r="AQ33" s="18">
        <f>[1]ПК!AR31</f>
        <v>109.3</v>
      </c>
      <c r="AR33" s="18">
        <f>[1]ПК!AS31</f>
        <v>699.8</v>
      </c>
      <c r="AS33" s="18">
        <f>[1]ПК!AT31</f>
        <v>109.3</v>
      </c>
      <c r="AT33" s="18">
        <f>[1]ПК!AU31</f>
        <v>699.8</v>
      </c>
      <c r="AU33" s="18">
        <f>[1]ПК!AV31</f>
        <v>109.3</v>
      </c>
      <c r="AV33" s="18">
        <f>[1]ПК!AW31</f>
        <v>699.8</v>
      </c>
      <c r="AW33" s="18">
        <f>[1]ПК!AX31</f>
        <v>109.3</v>
      </c>
      <c r="AX33" s="18">
        <f>[1]ПК!AY31</f>
        <v>699.8</v>
      </c>
      <c r="AY33" s="18">
        <f>[1]ПК!AZ31</f>
        <v>109.3</v>
      </c>
      <c r="AZ33" s="18">
        <f>[1]ПК!BA31</f>
        <v>699.8</v>
      </c>
      <c r="BA33" s="18">
        <f>[1]ПК!BB31</f>
        <v>109.3</v>
      </c>
      <c r="BB33" s="18">
        <f>[1]ПК!BC31</f>
        <v>699.8</v>
      </c>
      <c r="BC33" s="18">
        <f>[1]ПК!BD31</f>
        <v>109.3</v>
      </c>
      <c r="BD33" s="18">
        <f>[1]ПК!BE31</f>
        <v>699.8</v>
      </c>
      <c r="BE33" s="18">
        <f>[1]ПК!BF31</f>
        <v>109.3</v>
      </c>
      <c r="BF33" s="18">
        <f>[1]ПК!BG31</f>
        <v>699.8</v>
      </c>
      <c r="BG33" s="18">
        <f>[1]ПК!BH31</f>
        <v>109.3</v>
      </c>
      <c r="BH33" s="86">
        <f>[1]ПК!BI31</f>
        <v>699.8</v>
      </c>
      <c r="BI33" s="18">
        <f>[1]ПК!BJ31</f>
        <v>109.3</v>
      </c>
      <c r="BJ33" s="18">
        <f>[1]ПК!CU31</f>
        <v>2</v>
      </c>
      <c r="BK33" s="20" t="s">
        <v>68</v>
      </c>
      <c r="BL33" s="1">
        <v>1</v>
      </c>
    </row>
    <row r="34" spans="1:64" ht="41.1" customHeight="1" x14ac:dyDescent="0.25">
      <c r="A34" s="12">
        <v>12</v>
      </c>
      <c r="B34" s="13" t="s">
        <v>69</v>
      </c>
      <c r="C34" s="14">
        <v>31694037</v>
      </c>
      <c r="D34" s="15">
        <v>10</v>
      </c>
      <c r="E34" s="27">
        <f>[1]ПК!BR34</f>
        <v>56</v>
      </c>
      <c r="F34" s="17">
        <f>[1]ПК!BS34</f>
        <v>0</v>
      </c>
      <c r="G34" s="17">
        <f>[1]ПК!BT34</f>
        <v>0</v>
      </c>
      <c r="H34" s="17">
        <f>[1]ПК!BU34</f>
        <v>0</v>
      </c>
      <c r="I34" s="17">
        <f>[1]ПК!BV34</f>
        <v>0</v>
      </c>
      <c r="J34" s="17">
        <f>[1]ПК!BW34</f>
        <v>57</v>
      </c>
      <c r="K34" s="17">
        <f>[1]ПК!BX34</f>
        <v>0</v>
      </c>
      <c r="L34" s="17">
        <f>[1]ПК!BY34</f>
        <v>0</v>
      </c>
      <c r="M34" s="17">
        <f>[1]ПК!BZ34</f>
        <v>0</v>
      </c>
      <c r="N34" s="17">
        <f>[1]ПК!CA34</f>
        <v>0</v>
      </c>
      <c r="O34" s="17">
        <f>[1]ПК!CB34</f>
        <v>0</v>
      </c>
      <c r="P34" s="17">
        <f>[1]ПК!CC34</f>
        <v>0</v>
      </c>
      <c r="Q34" s="17">
        <f>[1]ПК!CD34</f>
        <v>0</v>
      </c>
      <c r="R34" s="17">
        <f>[1]ПК!CE34</f>
        <v>0</v>
      </c>
      <c r="S34" s="17">
        <f>[1]ПК!CF34</f>
        <v>0</v>
      </c>
      <c r="T34" s="17">
        <f>[1]ПК!CG34</f>
        <v>0</v>
      </c>
      <c r="U34" s="17">
        <f>[1]ПК!CH34</f>
        <v>0</v>
      </c>
      <c r="V34" s="17">
        <f>[1]ПК!CI34</f>
        <v>0</v>
      </c>
      <c r="W34" s="17">
        <f>[1]ПК!CJ34</f>
        <v>0</v>
      </c>
      <c r="X34" s="17">
        <f>[1]ПК!CK34</f>
        <v>49</v>
      </c>
      <c r="Y34" s="17">
        <f>[1]ПК!CL34</f>
        <v>0</v>
      </c>
      <c r="Z34" s="17">
        <f>[1]ПК!CM34</f>
        <v>0</v>
      </c>
      <c r="AA34" s="17">
        <f>[1]ПК!CN34</f>
        <v>0</v>
      </c>
      <c r="AB34" s="17">
        <f>[1]ПК!CO34</f>
        <v>56</v>
      </c>
      <c r="AC34" s="17">
        <f>[1]ПК!CP34</f>
        <v>0</v>
      </c>
      <c r="AD34" s="17">
        <f>[1]ПК!CQ34</f>
        <v>58</v>
      </c>
      <c r="AE34" s="17">
        <f>[1]ПК!CR34</f>
        <v>0</v>
      </c>
      <c r="AF34" s="17">
        <f>[1]ПК!CS34</f>
        <v>0</v>
      </c>
      <c r="AG34" s="17">
        <f>[1]ПК!CT34</f>
        <v>0</v>
      </c>
      <c r="AH34" s="18">
        <f>[1]ПК!AI34</f>
        <v>0</v>
      </c>
      <c r="AI34" s="18">
        <f>[1]ПК!AJ34</f>
        <v>0</v>
      </c>
      <c r="AJ34" s="18">
        <f>[1]ПК!AK34</f>
        <v>130.4</v>
      </c>
      <c r="AK34" s="18">
        <f>[1]ПК!AL34</f>
        <v>0</v>
      </c>
      <c r="AL34" s="18">
        <f>[1]ПК!AM34</f>
        <v>272.2</v>
      </c>
      <c r="AM34" s="18">
        <f>[1]ПК!AN34</f>
        <v>0</v>
      </c>
      <c r="AN34" s="18">
        <f>[1]ПК!AO34</f>
        <v>0</v>
      </c>
      <c r="AO34" s="18">
        <f>[1]ПК!AP34</f>
        <v>0</v>
      </c>
      <c r="AP34" s="18">
        <f>[1]ПК!AQ34</f>
        <v>0</v>
      </c>
      <c r="AQ34" s="18">
        <f>[1]ПК!AR34</f>
        <v>0</v>
      </c>
      <c r="AR34" s="18">
        <f>[1]ПК!AS34</f>
        <v>0</v>
      </c>
      <c r="AS34" s="18">
        <f>[1]ПК!AT34</f>
        <v>0</v>
      </c>
      <c r="AT34" s="18">
        <f>[1]ПК!AU34</f>
        <v>0</v>
      </c>
      <c r="AU34" s="18">
        <f>[1]ПК!AV34</f>
        <v>0</v>
      </c>
      <c r="AV34" s="18">
        <f>[1]ПК!AW34</f>
        <v>0</v>
      </c>
      <c r="AW34" s="18">
        <f>[1]ПК!AX34</f>
        <v>0</v>
      </c>
      <c r="AX34" s="18">
        <f>[1]ПК!AY34</f>
        <v>0</v>
      </c>
      <c r="AY34" s="18">
        <f>[1]ПК!AZ34</f>
        <v>0</v>
      </c>
      <c r="AZ34" s="18">
        <f>[1]ПК!BA34</f>
        <v>164.8</v>
      </c>
      <c r="BA34" s="18">
        <f>[1]ПК!BB34</f>
        <v>0</v>
      </c>
      <c r="BB34" s="18">
        <f>[1]ПК!BC34</f>
        <v>0</v>
      </c>
      <c r="BC34" s="18">
        <f>[1]ПК!BD34</f>
        <v>0</v>
      </c>
      <c r="BD34" s="18">
        <f>[1]ПК!BE34</f>
        <v>79.7</v>
      </c>
      <c r="BE34" s="18">
        <f>[1]ПК!BF34</f>
        <v>0</v>
      </c>
      <c r="BF34" s="18">
        <f>[1]ПК!BG34</f>
        <v>279.3</v>
      </c>
      <c r="BG34" s="18">
        <f>[1]ПК!BH34</f>
        <v>0</v>
      </c>
      <c r="BH34" s="86">
        <f>[1]ПК!BI34</f>
        <v>0</v>
      </c>
      <c r="BI34" s="18">
        <f>[1]ПК!BJ34</f>
        <v>0</v>
      </c>
      <c r="BJ34" s="18">
        <f>[1]ПК!CU34</f>
        <v>1</v>
      </c>
      <c r="BK34" s="30" t="s">
        <v>70</v>
      </c>
      <c r="BL34" s="1">
        <v>1</v>
      </c>
    </row>
    <row r="35" spans="1:64" ht="39" customHeight="1" x14ac:dyDescent="0.25">
      <c r="A35" s="12">
        <v>13</v>
      </c>
      <c r="B35" s="13" t="s">
        <v>71</v>
      </c>
      <c r="C35" s="14">
        <v>35434748</v>
      </c>
      <c r="D35" s="15">
        <v>10</v>
      </c>
      <c r="E35" s="27">
        <f>[1]ПК!BR36</f>
        <v>59</v>
      </c>
      <c r="F35" s="17">
        <f>[1]ПК!BS36</f>
        <v>0</v>
      </c>
      <c r="G35" s="17">
        <f>[1]ПК!BT36</f>
        <v>0</v>
      </c>
      <c r="H35" s="17">
        <f>[1]ПК!BU36</f>
        <v>0</v>
      </c>
      <c r="I35" s="17">
        <f>[1]ПК!BV36</f>
        <v>0</v>
      </c>
      <c r="J35" s="17">
        <f>[1]ПК!BW36</f>
        <v>0</v>
      </c>
      <c r="K35" s="17">
        <f>[1]ПК!BX36</f>
        <v>0</v>
      </c>
      <c r="L35" s="17">
        <f>[1]ПК!BY36</f>
        <v>0</v>
      </c>
      <c r="M35" s="17">
        <f>[1]ПК!BZ36</f>
        <v>0</v>
      </c>
      <c r="N35" s="17">
        <f>[1]ПК!CA36</f>
        <v>0</v>
      </c>
      <c r="O35" s="17">
        <f>[1]ПК!CB36</f>
        <v>0</v>
      </c>
      <c r="P35" s="17">
        <f>[1]ПК!CC36</f>
        <v>0</v>
      </c>
      <c r="Q35" s="17">
        <f>[1]ПК!CD36</f>
        <v>0</v>
      </c>
      <c r="R35" s="17">
        <f>[1]ПК!CE36</f>
        <v>59</v>
      </c>
      <c r="S35" s="17">
        <f>[1]ПК!CF36</f>
        <v>0</v>
      </c>
      <c r="T35" s="17">
        <f>[1]ПК!CG36</f>
        <v>59</v>
      </c>
      <c r="U35" s="17">
        <f>[1]ПК!CH36</f>
        <v>0</v>
      </c>
      <c r="V35" s="17">
        <f>[1]ПК!CI36</f>
        <v>59</v>
      </c>
      <c r="W35" s="17">
        <f>[1]ПК!CJ36</f>
        <v>0</v>
      </c>
      <c r="X35" s="17">
        <f>[1]ПК!CK36</f>
        <v>59</v>
      </c>
      <c r="Y35" s="17">
        <f>[1]ПК!CL36</f>
        <v>0</v>
      </c>
      <c r="Z35" s="17">
        <f>[1]ПК!CM36</f>
        <v>59</v>
      </c>
      <c r="AA35" s="17">
        <f>[1]ПК!CN36</f>
        <v>0</v>
      </c>
      <c r="AB35" s="17">
        <f>[1]ПК!CO36</f>
        <v>59</v>
      </c>
      <c r="AC35" s="17">
        <f>[1]ПК!CP36</f>
        <v>0</v>
      </c>
      <c r="AD35" s="17">
        <f>[1]ПК!CQ36</f>
        <v>59</v>
      </c>
      <c r="AE35" s="17">
        <f>[1]ПК!CR36</f>
        <v>0</v>
      </c>
      <c r="AF35" s="17">
        <f>[1]ПК!CS36</f>
        <v>59</v>
      </c>
      <c r="AG35" s="17">
        <f>[1]ПК!CT36</f>
        <v>0</v>
      </c>
      <c r="AH35" s="18">
        <f>[1]ПК!AI36</f>
        <v>0</v>
      </c>
      <c r="AI35" s="18">
        <f>[1]ПК!AJ36</f>
        <v>0</v>
      </c>
      <c r="AJ35" s="18">
        <f>[1]ПК!AK36</f>
        <v>963.6</v>
      </c>
      <c r="AK35" s="18">
        <f>[1]ПК!AL36</f>
        <v>0</v>
      </c>
      <c r="AL35" s="18">
        <f>[1]ПК!AM36</f>
        <v>942.7</v>
      </c>
      <c r="AM35" s="18">
        <f>[1]ПК!AN36</f>
        <v>0</v>
      </c>
      <c r="AN35" s="18">
        <f>[1]ПК!AO36</f>
        <v>1246</v>
      </c>
      <c r="AO35" s="18">
        <f>[1]ПК!AP36</f>
        <v>0</v>
      </c>
      <c r="AP35" s="18">
        <f>[1]ПК!AQ36</f>
        <v>1745.2</v>
      </c>
      <c r="AQ35" s="18">
        <f>[1]ПК!AR36</f>
        <v>59</v>
      </c>
      <c r="AR35" s="18">
        <f>[1]ПК!AS36</f>
        <v>1764.2</v>
      </c>
      <c r="AS35" s="18">
        <f>[1]ПК!AT36</f>
        <v>0</v>
      </c>
      <c r="AT35" s="18">
        <f>[1]ПК!AU36</f>
        <v>1774.3</v>
      </c>
      <c r="AU35" s="18">
        <f>[1]ПК!AV36</f>
        <v>1774.3</v>
      </c>
      <c r="AV35" s="18">
        <f>[1]ПК!AW36</f>
        <v>1784.5</v>
      </c>
      <c r="AW35" s="18">
        <f>[1]ПК!AX36</f>
        <v>0</v>
      </c>
      <c r="AX35" s="18">
        <f>[1]ПК!AY36</f>
        <v>1782.3</v>
      </c>
      <c r="AY35" s="18">
        <f>[1]ПК!AZ36</f>
        <v>0</v>
      </c>
      <c r="AZ35" s="18">
        <f>[1]ПК!BA36</f>
        <v>1743.3</v>
      </c>
      <c r="BA35" s="18">
        <f>[1]ПК!BB36</f>
        <v>0</v>
      </c>
      <c r="BB35" s="18">
        <f>[1]ПК!BC36</f>
        <v>1753.6</v>
      </c>
      <c r="BC35" s="18">
        <f>[1]ПК!BD36</f>
        <v>0</v>
      </c>
      <c r="BD35" s="18">
        <f>[1]ПК!BE36</f>
        <v>1763.9</v>
      </c>
      <c r="BE35" s="18">
        <f>[1]ПК!BF36</f>
        <v>0</v>
      </c>
      <c r="BF35" s="18">
        <f>[1]ПК!BG36</f>
        <v>1774.3</v>
      </c>
      <c r="BG35" s="18">
        <f>[1]ПК!BH36</f>
        <v>0</v>
      </c>
      <c r="BH35" s="86">
        <f>[1]ПК!BI36</f>
        <v>1774.3</v>
      </c>
      <c r="BI35" s="18">
        <f>[1]ПК!BJ36</f>
        <v>0</v>
      </c>
      <c r="BJ35" s="18">
        <f>[1]ПК!CU36</f>
        <v>0</v>
      </c>
      <c r="BK35" s="31" t="s">
        <v>72</v>
      </c>
      <c r="BL35" s="1">
        <v>1</v>
      </c>
    </row>
    <row r="36" spans="1:64" ht="43.5" customHeight="1" x14ac:dyDescent="0.25">
      <c r="A36" s="12">
        <v>15</v>
      </c>
      <c r="B36" s="13" t="s">
        <v>74</v>
      </c>
      <c r="C36" s="14">
        <v>32029888</v>
      </c>
      <c r="D36" s="15">
        <v>10</v>
      </c>
      <c r="E36" s="27">
        <f>[1]ПК!BR51</f>
        <v>25</v>
      </c>
      <c r="F36" s="17">
        <f>[1]ПК!BS51</f>
        <v>0</v>
      </c>
      <c r="G36" s="17">
        <f>[1]ПК!BT51</f>
        <v>0</v>
      </c>
      <c r="H36" s="17">
        <f>[1]ПК!BU51</f>
        <v>31</v>
      </c>
      <c r="I36" s="17">
        <f>[1]ПК!BV51</f>
        <v>0</v>
      </c>
      <c r="J36" s="17">
        <f>[1]ПК!BW51</f>
        <v>31</v>
      </c>
      <c r="K36" s="17">
        <f>[1]ПК!BX51</f>
        <v>0</v>
      </c>
      <c r="L36" s="17">
        <f>[1]ПК!BY51</f>
        <v>31</v>
      </c>
      <c r="M36" s="17">
        <f>[1]ПК!BZ51</f>
        <v>4</v>
      </c>
      <c r="N36" s="17">
        <f>[1]ПК!CA51</f>
        <v>31</v>
      </c>
      <c r="O36" s="17">
        <f>[1]ПК!CB51</f>
        <v>4</v>
      </c>
      <c r="P36" s="17">
        <f>[1]ПК!CC51</f>
        <v>31</v>
      </c>
      <c r="Q36" s="17">
        <f>[1]ПК!CD51</f>
        <v>0</v>
      </c>
      <c r="R36" s="17">
        <f>[1]ПК!CE51</f>
        <v>31</v>
      </c>
      <c r="S36" s="17">
        <f>[1]ПК!CF51</f>
        <v>4</v>
      </c>
      <c r="T36" s="17">
        <f>[1]ПК!CG51</f>
        <v>31</v>
      </c>
      <c r="U36" s="17">
        <f>[1]ПК!CH51</f>
        <v>4</v>
      </c>
      <c r="V36" s="17">
        <f>[1]ПК!CI51</f>
        <v>31</v>
      </c>
      <c r="W36" s="17">
        <f>[1]ПК!CJ51</f>
        <v>4</v>
      </c>
      <c r="X36" s="17">
        <f>[1]ПК!CK51</f>
        <v>31</v>
      </c>
      <c r="Y36" s="17">
        <f>[1]ПК!CL51</f>
        <v>4</v>
      </c>
      <c r="Z36" s="17">
        <f>[1]ПК!CM51</f>
        <v>31</v>
      </c>
      <c r="AA36" s="17">
        <f>[1]ПК!CN51</f>
        <v>4</v>
      </c>
      <c r="AB36" s="17">
        <f>[1]ПК!CO51</f>
        <v>31</v>
      </c>
      <c r="AC36" s="17">
        <f>[1]ПК!CP51</f>
        <v>4</v>
      </c>
      <c r="AD36" s="17">
        <f>[1]ПК!CQ51</f>
        <v>31</v>
      </c>
      <c r="AE36" s="17">
        <f>[1]ПК!CR51</f>
        <v>4</v>
      </c>
      <c r="AF36" s="17">
        <f>[1]ПК!CS51</f>
        <v>31</v>
      </c>
      <c r="AG36" s="17">
        <f>[1]ПК!CT51</f>
        <v>4</v>
      </c>
      <c r="AH36" s="18">
        <f>[1]ПК!AI51</f>
        <v>0</v>
      </c>
      <c r="AI36" s="18">
        <f>[1]ПК!AJ51</f>
        <v>0</v>
      </c>
      <c r="AJ36" s="18">
        <f>[1]ПК!AK51</f>
        <v>560.6</v>
      </c>
      <c r="AK36" s="18">
        <f>[1]ПК!AL51</f>
        <v>0</v>
      </c>
      <c r="AL36" s="18">
        <f>[1]ПК!AM51</f>
        <v>593.29999999999995</v>
      </c>
      <c r="AM36" s="18">
        <f>[1]ПК!AN51</f>
        <v>0</v>
      </c>
      <c r="AN36" s="18">
        <f>[1]ПК!AO51</f>
        <v>610.29999999999995</v>
      </c>
      <c r="AO36" s="18">
        <f>[1]ПК!AP51</f>
        <v>112.8</v>
      </c>
      <c r="AP36" s="18">
        <f>[1]ПК!AQ51</f>
        <v>628.1</v>
      </c>
      <c r="AQ36" s="18">
        <f>[1]ПК!AR51</f>
        <v>112.8</v>
      </c>
      <c r="AR36" s="18">
        <f>[1]ПК!AS51</f>
        <v>698.1</v>
      </c>
      <c r="AS36" s="18">
        <f>[1]ПК!AT51</f>
        <v>112.8</v>
      </c>
      <c r="AT36" s="18">
        <f>[1]ПК!AU51</f>
        <v>628.4</v>
      </c>
      <c r="AU36" s="18">
        <f>[1]ПК!AV51</f>
        <v>112.8</v>
      </c>
      <c r="AV36" s="18">
        <f>[1]ПК!AW51</f>
        <v>628.4</v>
      </c>
      <c r="AW36" s="18">
        <f>[1]ПК!AX51</f>
        <v>112.8</v>
      </c>
      <c r="AX36" s="18">
        <f>[1]ПК!AY51</f>
        <v>628.4</v>
      </c>
      <c r="AY36" s="18">
        <f>[1]ПК!AZ51</f>
        <v>112.8</v>
      </c>
      <c r="AZ36" s="18">
        <f>[1]ПК!BA51</f>
        <v>628.4</v>
      </c>
      <c r="BA36" s="18">
        <f>[1]ПК!BB51</f>
        <v>112.8</v>
      </c>
      <c r="BB36" s="18">
        <f>[1]ПК!BC51</f>
        <v>628.4</v>
      </c>
      <c r="BC36" s="18">
        <f>[1]ПК!BD51</f>
        <v>112.8</v>
      </c>
      <c r="BD36" s="18">
        <f>[1]ПК!BE51</f>
        <v>628.4</v>
      </c>
      <c r="BE36" s="18">
        <f>[1]ПК!BF51</f>
        <v>112.8</v>
      </c>
      <c r="BF36" s="18">
        <f>[1]ПК!BG51</f>
        <v>628.4</v>
      </c>
      <c r="BG36" s="18">
        <f>[1]ПК!BH51</f>
        <v>112.8</v>
      </c>
      <c r="BH36" s="86">
        <f>[1]ПК!BI51</f>
        <v>628.4</v>
      </c>
      <c r="BI36" s="18">
        <f>[1]ПК!BJ51</f>
        <v>112.8</v>
      </c>
      <c r="BJ36" s="18">
        <f>[1]ПК!CU51</f>
        <v>16</v>
      </c>
      <c r="BK36" s="32" t="s">
        <v>73</v>
      </c>
      <c r="BL36" s="1">
        <v>1</v>
      </c>
    </row>
    <row r="37" spans="1:64" ht="33.75" customHeight="1" x14ac:dyDescent="0.25">
      <c r="A37" s="12">
        <v>16</v>
      </c>
      <c r="B37" s="13" t="s">
        <v>75</v>
      </c>
      <c r="C37" s="14">
        <v>32546820</v>
      </c>
      <c r="D37" s="15">
        <v>10</v>
      </c>
      <c r="E37" s="27">
        <f>[1]ПК!BR53</f>
        <v>229</v>
      </c>
      <c r="F37" s="17">
        <f>[1]ПК!BS53</f>
        <v>0</v>
      </c>
      <c r="G37" s="17">
        <f>[1]ПК!BT53</f>
        <v>0</v>
      </c>
      <c r="H37" s="17">
        <f>[1]ПК!BU53</f>
        <v>119</v>
      </c>
      <c r="I37" s="17">
        <f>[1]ПК!BV53</f>
        <v>0</v>
      </c>
      <c r="J37" s="17">
        <f>[1]ПК!BW53</f>
        <v>157</v>
      </c>
      <c r="K37" s="17">
        <f>[1]ПК!BX53</f>
        <v>0</v>
      </c>
      <c r="L37" s="17">
        <f>[1]ПК!BY53</f>
        <v>209</v>
      </c>
      <c r="M37" s="17">
        <f>[1]ПК!BZ53</f>
        <v>0</v>
      </c>
      <c r="N37" s="17">
        <f>[1]ПК!CA53</f>
        <v>126</v>
      </c>
      <c r="O37" s="17">
        <f>[1]ПК!CB53</f>
        <v>0</v>
      </c>
      <c r="P37" s="17">
        <f>[1]ПК!CC53</f>
        <v>229</v>
      </c>
      <c r="Q37" s="17">
        <f>[1]ПК!CD53</f>
        <v>0</v>
      </c>
      <c r="R37" s="17">
        <f>[1]ПК!CE53</f>
        <v>214</v>
      </c>
      <c r="S37" s="17">
        <f>[1]ПК!CF53</f>
        <v>0</v>
      </c>
      <c r="T37" s="17">
        <f>[1]ПК!CG53</f>
        <v>221</v>
      </c>
      <c r="U37" s="17">
        <f>[1]ПК!CH53</f>
        <v>0</v>
      </c>
      <c r="V37" s="17">
        <f>[1]ПК!CI53</f>
        <v>218</v>
      </c>
      <c r="W37" s="17">
        <f>[1]ПК!CJ53</f>
        <v>0</v>
      </c>
      <c r="X37" s="17">
        <f>[1]ПК!CK53</f>
        <v>221</v>
      </c>
      <c r="Y37" s="17">
        <f>[1]ПК!CL53</f>
        <v>84</v>
      </c>
      <c r="Z37" s="17">
        <f>[1]ПК!CM53</f>
        <v>213</v>
      </c>
      <c r="AA37" s="17">
        <f>[1]ПК!CN53</f>
        <v>84</v>
      </c>
      <c r="AB37" s="17">
        <f>[1]ПК!CO53</f>
        <v>213</v>
      </c>
      <c r="AC37" s="17">
        <f>[1]ПК!CP53</f>
        <v>84</v>
      </c>
      <c r="AD37" s="17">
        <f>[1]ПК!CQ53</f>
        <v>200</v>
      </c>
      <c r="AE37" s="17">
        <f>[1]ПК!CR53</f>
        <v>84</v>
      </c>
      <c r="AF37" s="17">
        <f>[1]ПК!CS53</f>
        <v>200</v>
      </c>
      <c r="AG37" s="17">
        <f>[1]ПК!CT53</f>
        <v>84</v>
      </c>
      <c r="AH37" s="18">
        <f>[1]ПК!AI53</f>
        <v>0</v>
      </c>
      <c r="AI37" s="18">
        <f>[1]ПК!AJ53</f>
        <v>0</v>
      </c>
      <c r="AJ37" s="18">
        <f>[1]ПК!AK53</f>
        <v>999.6</v>
      </c>
      <c r="AK37" s="18">
        <f>[1]ПК!AL53</f>
        <v>0</v>
      </c>
      <c r="AL37" s="18">
        <f>[1]ПК!AM53</f>
        <v>1042.9000000000001</v>
      </c>
      <c r="AM37" s="18">
        <f>[1]ПК!AN53</f>
        <v>0</v>
      </c>
      <c r="AN37" s="18">
        <f>[1]ПК!AO53</f>
        <v>1400</v>
      </c>
      <c r="AO37" s="18">
        <f>[1]ПК!AP53</f>
        <v>209</v>
      </c>
      <c r="AP37" s="18">
        <f>[1]ПК!AQ53</f>
        <v>890.4</v>
      </c>
      <c r="AQ37" s="18">
        <f>[1]ПК!AR53</f>
        <v>0</v>
      </c>
      <c r="AR37" s="18">
        <f>[1]ПК!AS53</f>
        <v>1874.7</v>
      </c>
      <c r="AS37" s="18">
        <f>[1]ПК!AT53</f>
        <v>0</v>
      </c>
      <c r="AT37" s="18">
        <f>[1]ПК!AU53</f>
        <v>2124.6999999999998</v>
      </c>
      <c r="AU37" s="18">
        <f>[1]ПК!AV53</f>
        <v>0</v>
      </c>
      <c r="AV37" s="18">
        <f>[1]ПК!AW53</f>
        <v>2598.3000000000002</v>
      </c>
      <c r="AW37" s="18">
        <f>[1]ПК!AX53</f>
        <v>0</v>
      </c>
      <c r="AX37" s="18">
        <f>[1]ПК!AY53</f>
        <v>3021.3</v>
      </c>
      <c r="AY37" s="18">
        <f>[1]ПК!AZ53</f>
        <v>0</v>
      </c>
      <c r="AZ37" s="18">
        <f>[1]ПК!BA53</f>
        <v>3560</v>
      </c>
      <c r="BA37" s="18">
        <f>[1]ПК!BB53</f>
        <v>2320.6999999999998</v>
      </c>
      <c r="BB37" s="18">
        <f>[1]ПК!BC53</f>
        <v>3673.6</v>
      </c>
      <c r="BC37" s="18">
        <f>[1]ПК!BD53</f>
        <v>2320.6999999999998</v>
      </c>
      <c r="BD37" s="18">
        <f>[1]ПК!BE53</f>
        <v>3783.6</v>
      </c>
      <c r="BE37" s="18">
        <f>[1]ПК!BF53</f>
        <v>2320.6999999999998</v>
      </c>
      <c r="BF37" s="18">
        <f>[1]ПК!BG53</f>
        <v>3854.5</v>
      </c>
      <c r="BG37" s="18">
        <f>[1]ПК!BH53</f>
        <v>2320.6999999999998</v>
      </c>
      <c r="BH37" s="86">
        <f>[1]ПК!BI53</f>
        <v>3854.5</v>
      </c>
      <c r="BI37" s="18">
        <f>[1]ПК!BJ53</f>
        <v>2320.6999999999998</v>
      </c>
      <c r="BJ37" s="18">
        <f>[1]ПК!CU53</f>
        <v>11</v>
      </c>
      <c r="BK37" s="32" t="s">
        <v>76</v>
      </c>
      <c r="BL37" s="1">
        <v>1</v>
      </c>
    </row>
    <row r="38" spans="1:64" ht="45" customHeight="1" x14ac:dyDescent="0.25">
      <c r="A38" s="12">
        <v>19</v>
      </c>
      <c r="B38" s="13" t="s">
        <v>77</v>
      </c>
      <c r="C38" s="14">
        <v>31632138</v>
      </c>
      <c r="D38" s="15">
        <v>31</v>
      </c>
      <c r="E38" s="27">
        <f>[1]ПК!BR56</f>
        <v>212</v>
      </c>
      <c r="F38" s="17">
        <f>[1]ПК!BS56</f>
        <v>377</v>
      </c>
      <c r="G38" s="17">
        <f>[1]ПК!BT56</f>
        <v>131</v>
      </c>
      <c r="H38" s="17">
        <f>[1]ПК!BU56</f>
        <v>377</v>
      </c>
      <c r="I38" s="17">
        <f>[1]ПК!BV56</f>
        <v>131</v>
      </c>
      <c r="J38" s="17">
        <f>[1]ПК!BW56</f>
        <v>377</v>
      </c>
      <c r="K38" s="17">
        <f>[1]ПК!BX56</f>
        <v>131</v>
      </c>
      <c r="L38" s="17">
        <f>[1]ПК!BY56</f>
        <v>377</v>
      </c>
      <c r="M38" s="17">
        <f>[1]ПК!BZ56</f>
        <v>131</v>
      </c>
      <c r="N38" s="17">
        <f>[1]ПК!CA56</f>
        <v>377</v>
      </c>
      <c r="O38" s="17">
        <f>[1]ПК!CB56</f>
        <v>131</v>
      </c>
      <c r="P38" s="17">
        <f>[1]ПК!CC56</f>
        <v>380</v>
      </c>
      <c r="Q38" s="17">
        <f>[1]ПК!CD56</f>
        <v>131</v>
      </c>
      <c r="R38" s="17">
        <f>[1]ПК!CE56</f>
        <v>380</v>
      </c>
      <c r="S38" s="17">
        <f>[1]ПК!CF56</f>
        <v>131</v>
      </c>
      <c r="T38" s="17">
        <f>[1]ПК!CG56</f>
        <v>380</v>
      </c>
      <c r="U38" s="17">
        <f>[1]ПК!CH56</f>
        <v>131</v>
      </c>
      <c r="V38" s="17">
        <f>[1]ПК!CI56</f>
        <v>375</v>
      </c>
      <c r="W38" s="17">
        <f>[1]ПК!CJ56</f>
        <v>131</v>
      </c>
      <c r="X38" s="17">
        <f>[1]ПК!CK56</f>
        <v>375</v>
      </c>
      <c r="Y38" s="17">
        <f>[1]ПК!CL56</f>
        <v>185</v>
      </c>
      <c r="Z38" s="17">
        <f>[1]ПК!CM56</f>
        <v>344</v>
      </c>
      <c r="AA38" s="17">
        <f>[1]ПК!CN56</f>
        <v>185</v>
      </c>
      <c r="AB38" s="17">
        <f>[1]ПК!CO56</f>
        <v>344</v>
      </c>
      <c r="AC38" s="17">
        <f>[1]ПК!CP56</f>
        <v>160</v>
      </c>
      <c r="AD38" s="17">
        <f>[1]ПК!CQ56</f>
        <v>345</v>
      </c>
      <c r="AE38" s="17">
        <f>[1]ПК!CR56</f>
        <v>160</v>
      </c>
      <c r="AF38" s="17">
        <f>[1]ПК!CS56</f>
        <v>345</v>
      </c>
      <c r="AG38" s="17">
        <f>[1]ПК!CT56</f>
        <v>160</v>
      </c>
      <c r="AH38" s="18">
        <f>[1]ПК!AI56</f>
        <v>26472.400000000001</v>
      </c>
      <c r="AI38" s="18">
        <f>[1]ПК!AJ56</f>
        <v>6569.3</v>
      </c>
      <c r="AJ38" s="18">
        <f>[1]ПК!AK56</f>
        <v>27885.4</v>
      </c>
      <c r="AK38" s="18">
        <f>[1]ПК!AL56</f>
        <v>6569.3</v>
      </c>
      <c r="AL38" s="18">
        <f>[1]ПК!AM56</f>
        <v>29258.2</v>
      </c>
      <c r="AM38" s="18">
        <f>[1]ПК!AN56</f>
        <v>6569.3</v>
      </c>
      <c r="AN38" s="18">
        <f>[1]ПК!AO56</f>
        <v>29201.5</v>
      </c>
      <c r="AO38" s="18">
        <f>[1]ПК!AP56</f>
        <v>6569.3</v>
      </c>
      <c r="AP38" s="18">
        <f>[1]ПК!AQ56</f>
        <v>28343.1</v>
      </c>
      <c r="AQ38" s="18">
        <f>[1]ПК!AR56</f>
        <v>6569.3</v>
      </c>
      <c r="AR38" s="18">
        <f>[1]ПК!AS56</f>
        <v>29706.5</v>
      </c>
      <c r="AS38" s="18">
        <f>[1]ПК!AT56</f>
        <v>6569.3</v>
      </c>
      <c r="AT38" s="18">
        <f>[1]ПК!AU56</f>
        <v>30831.200000000001</v>
      </c>
      <c r="AU38" s="18">
        <f>[1]ПК!AV56</f>
        <v>6569.3</v>
      </c>
      <c r="AV38" s="18">
        <f>[1]ПК!AW56</f>
        <v>29486.3</v>
      </c>
      <c r="AW38" s="18">
        <f>[1]ПК!AX56</f>
        <v>6569.3</v>
      </c>
      <c r="AX38" s="18">
        <f>[1]ПК!AY56</f>
        <v>25802.6</v>
      </c>
      <c r="AY38" s="18">
        <f>[1]ПК!AZ56</f>
        <v>6569.3</v>
      </c>
      <c r="AZ38" s="18">
        <f>[1]ПК!BA56</f>
        <v>26875.4</v>
      </c>
      <c r="BA38" s="18">
        <f>[1]ПК!BB56</f>
        <v>9332.6</v>
      </c>
      <c r="BB38" s="18">
        <f>[1]ПК!BC56</f>
        <v>27950.6</v>
      </c>
      <c r="BC38" s="18">
        <f>[1]ПК!BD56</f>
        <v>9332.6</v>
      </c>
      <c r="BD38" s="18">
        <f>[1]ПК!BE56</f>
        <v>29120.1</v>
      </c>
      <c r="BE38" s="18">
        <f>[1]ПК!BF56</f>
        <v>9332.6</v>
      </c>
      <c r="BF38" s="18">
        <f>[1]ПК!BG56</f>
        <v>29964.9</v>
      </c>
      <c r="BG38" s="18">
        <f>[1]ПК!BH56</f>
        <v>8168.8</v>
      </c>
      <c r="BH38" s="86">
        <f>[1]ПК!BI56</f>
        <v>29801.200000000001</v>
      </c>
      <c r="BI38" s="18">
        <f>[1]ПК!BJ56</f>
        <v>8168.8</v>
      </c>
      <c r="BJ38" s="18">
        <f>[1]ПК!CU56</f>
        <v>45</v>
      </c>
      <c r="BK38" s="32" t="s">
        <v>78</v>
      </c>
      <c r="BL38" s="1">
        <v>1</v>
      </c>
    </row>
    <row r="39" spans="1:64" ht="46.5" customHeight="1" x14ac:dyDescent="0.25">
      <c r="A39" s="12">
        <v>20</v>
      </c>
      <c r="B39" s="13" t="s">
        <v>79</v>
      </c>
      <c r="C39" s="14">
        <v>2497980</v>
      </c>
      <c r="D39" s="26">
        <v>31</v>
      </c>
      <c r="E39" s="27">
        <f>[1]ПК!BR58</f>
        <v>23</v>
      </c>
      <c r="F39" s="17">
        <f>[1]ПК!BS58</f>
        <v>25</v>
      </c>
      <c r="G39" s="17">
        <f>[1]ПК!BT58</f>
        <v>0</v>
      </c>
      <c r="H39" s="17">
        <f>[1]ПК!BU58</f>
        <v>25</v>
      </c>
      <c r="I39" s="17">
        <f>[1]ПК!BV58</f>
        <v>0</v>
      </c>
      <c r="J39" s="17">
        <f>[1]ПК!BW58</f>
        <v>25</v>
      </c>
      <c r="K39" s="17">
        <f>[1]ПК!BX58</f>
        <v>0</v>
      </c>
      <c r="L39" s="17">
        <f>[1]ПК!BY58</f>
        <v>24</v>
      </c>
      <c r="M39" s="17">
        <f>[1]ПК!BZ58</f>
        <v>0</v>
      </c>
      <c r="N39" s="17">
        <f>[1]ПК!CA58</f>
        <v>24</v>
      </c>
      <c r="O39" s="17">
        <f>[1]ПК!CB58</f>
        <v>0</v>
      </c>
      <c r="P39" s="17">
        <f>[1]ПК!CC58</f>
        <v>24</v>
      </c>
      <c r="Q39" s="17">
        <f>[1]ПК!CD58</f>
        <v>0</v>
      </c>
      <c r="R39" s="17">
        <f>[1]ПК!CE58</f>
        <v>22</v>
      </c>
      <c r="S39" s="17">
        <f>[1]ПК!CF58</f>
        <v>0</v>
      </c>
      <c r="T39" s="17">
        <f>[1]ПК!CG58</f>
        <v>22</v>
      </c>
      <c r="U39" s="17">
        <f>[1]ПК!CH58</f>
        <v>0</v>
      </c>
      <c r="V39" s="17">
        <f>[1]ПК!CI58</f>
        <v>21</v>
      </c>
      <c r="W39" s="17">
        <f>[1]ПК!CJ58</f>
        <v>0</v>
      </c>
      <c r="X39" s="17">
        <f>[1]ПК!CK58</f>
        <v>21</v>
      </c>
      <c r="Y39" s="17">
        <f>[1]ПК!CL58</f>
        <v>0</v>
      </c>
      <c r="Z39" s="17">
        <f>[1]ПК!CM58</f>
        <v>23</v>
      </c>
      <c r="AA39" s="17">
        <f>[1]ПК!CN58</f>
        <v>0</v>
      </c>
      <c r="AB39" s="17">
        <f>[1]ПК!CO58</f>
        <v>23</v>
      </c>
      <c r="AC39" s="17">
        <f>[1]ПК!CP58</f>
        <v>5</v>
      </c>
      <c r="AD39" s="17">
        <f>[1]ПК!CQ58</f>
        <v>28</v>
      </c>
      <c r="AE39" s="17">
        <f>[1]ПК!CR58</f>
        <v>4</v>
      </c>
      <c r="AF39" s="17">
        <f>[1]ПК!CS58</f>
        <v>28</v>
      </c>
      <c r="AG39" s="17">
        <f>[1]ПК!CT58</f>
        <v>4</v>
      </c>
      <c r="AH39" s="18">
        <f>[1]ПК!AI58</f>
        <v>911.6</v>
      </c>
      <c r="AI39" s="18">
        <f>[1]ПК!AJ58</f>
        <v>0</v>
      </c>
      <c r="AJ39" s="18">
        <f>[1]ПК!AK58</f>
        <v>1149</v>
      </c>
      <c r="AK39" s="18">
        <f>[1]ПК!AL58</f>
        <v>0</v>
      </c>
      <c r="AL39" s="18">
        <f>[1]ПК!AM58</f>
        <v>1289.8</v>
      </c>
      <c r="AM39" s="18">
        <f>[1]ПК!AN58</f>
        <v>0</v>
      </c>
      <c r="AN39" s="18">
        <f>[1]ПК!AO58</f>
        <v>1237.7</v>
      </c>
      <c r="AO39" s="18">
        <f>[1]ПК!AP58</f>
        <v>0</v>
      </c>
      <c r="AP39" s="18">
        <f>[1]ПК!AQ58</f>
        <v>1358.1</v>
      </c>
      <c r="AQ39" s="18">
        <f>[1]ПК!AR58</f>
        <v>0</v>
      </c>
      <c r="AR39" s="18">
        <f>[1]ПК!AS58</f>
        <v>1425.2</v>
      </c>
      <c r="AS39" s="18">
        <f>[1]ПК!AT58</f>
        <v>0</v>
      </c>
      <c r="AT39" s="18">
        <f>[1]ПК!AU58</f>
        <v>555.70000000000005</v>
      </c>
      <c r="AU39" s="18">
        <f>[1]ПК!AV58</f>
        <v>0</v>
      </c>
      <c r="AV39" s="18">
        <f>[1]ПК!AW58</f>
        <v>821.2</v>
      </c>
      <c r="AW39" s="18">
        <f>[1]ПК!AX58</f>
        <v>0</v>
      </c>
      <c r="AX39" s="18">
        <f>[1]ПК!AY58</f>
        <v>958.4</v>
      </c>
      <c r="AY39" s="18">
        <f>[1]ПК!AZ58</f>
        <v>0</v>
      </c>
      <c r="AZ39" s="18">
        <f>[1]ПК!BA58</f>
        <v>859.8</v>
      </c>
      <c r="BA39" s="18">
        <f>[1]ПК!BB58</f>
        <v>0</v>
      </c>
      <c r="BB39" s="18">
        <f>[1]ПК!BC58</f>
        <v>1069.9000000000001</v>
      </c>
      <c r="BC39" s="18">
        <f>[1]ПК!BD58</f>
        <v>0</v>
      </c>
      <c r="BD39" s="18">
        <f>[1]ПК!BE58</f>
        <v>968.3</v>
      </c>
      <c r="BE39" s="18">
        <f>[1]ПК!BF58</f>
        <v>324.5</v>
      </c>
      <c r="BF39" s="18">
        <f>[1]ПК!BG58</f>
        <v>876.2</v>
      </c>
      <c r="BG39" s="18">
        <f>[1]ПК!BH58</f>
        <v>251.8</v>
      </c>
      <c r="BH39" s="86">
        <f>[1]ПК!BI58</f>
        <v>876.2</v>
      </c>
      <c r="BI39" s="18">
        <f>[1]ПК!BJ58</f>
        <v>251.8</v>
      </c>
      <c r="BJ39" s="18">
        <f>[1]ПК!CU58</f>
        <v>10</v>
      </c>
      <c r="BK39" s="32" t="s">
        <v>80</v>
      </c>
      <c r="BL39" s="1">
        <v>1</v>
      </c>
    </row>
    <row r="40" spans="1:64" ht="53.45" customHeight="1" x14ac:dyDescent="0.25">
      <c r="A40" s="12">
        <v>21</v>
      </c>
      <c r="B40" s="13" t="s">
        <v>81</v>
      </c>
      <c r="C40" s="14">
        <v>2498004</v>
      </c>
      <c r="D40" s="26">
        <v>31</v>
      </c>
      <c r="E40" s="27">
        <f>[1]ПК!BR59</f>
        <v>6</v>
      </c>
      <c r="F40" s="17">
        <f>[1]ПК!BS59</f>
        <v>0</v>
      </c>
      <c r="G40" s="17">
        <f>[1]ПК!BT59</f>
        <v>0</v>
      </c>
      <c r="H40" s="17">
        <f>[1]ПК!BU59</f>
        <v>23</v>
      </c>
      <c r="I40" s="17">
        <f>[1]ПК!BV59</f>
        <v>0</v>
      </c>
      <c r="J40" s="17">
        <f>[1]ПК!BW59</f>
        <v>6</v>
      </c>
      <c r="K40" s="17">
        <f>[1]ПК!BX59</f>
        <v>17</v>
      </c>
      <c r="L40" s="17">
        <f>[1]ПК!BY59</f>
        <v>23</v>
      </c>
      <c r="M40" s="17">
        <f>[1]ПК!BZ59</f>
        <v>17</v>
      </c>
      <c r="N40" s="17">
        <f>[1]ПК!CA59</f>
        <v>23</v>
      </c>
      <c r="O40" s="17">
        <f>[1]ПК!CB59</f>
        <v>17</v>
      </c>
      <c r="P40" s="17">
        <f>[1]ПК!CC59</f>
        <v>23</v>
      </c>
      <c r="Q40" s="17">
        <f>[1]ПК!CD59</f>
        <v>17</v>
      </c>
      <c r="R40" s="17">
        <f>[1]ПК!CE59</f>
        <v>23</v>
      </c>
      <c r="S40" s="17">
        <f>[1]ПК!CF59</f>
        <v>17</v>
      </c>
      <c r="T40" s="17">
        <f>[1]ПК!CG59</f>
        <v>23</v>
      </c>
      <c r="U40" s="17">
        <f>[1]ПК!CH59</f>
        <v>17</v>
      </c>
      <c r="V40" s="17">
        <f>[1]ПК!CI59</f>
        <v>23</v>
      </c>
      <c r="W40" s="17">
        <f>[1]ПК!CJ59</f>
        <v>23</v>
      </c>
      <c r="X40" s="17">
        <f>[1]ПК!CK59</f>
        <v>23</v>
      </c>
      <c r="Y40" s="17">
        <f>[1]ПК!CL59</f>
        <v>23</v>
      </c>
      <c r="Z40" s="17">
        <f>[1]ПК!CM59</f>
        <v>23</v>
      </c>
      <c r="AA40" s="17">
        <f>[1]ПК!CN59</f>
        <v>23</v>
      </c>
      <c r="AB40" s="17">
        <f>[1]ПК!CO59</f>
        <v>23</v>
      </c>
      <c r="AC40" s="17">
        <f>[1]ПК!CP59</f>
        <v>17</v>
      </c>
      <c r="AD40" s="17">
        <f>[1]ПК!CQ59</f>
        <v>23</v>
      </c>
      <c r="AE40" s="17">
        <f>[1]ПК!CR59</f>
        <v>17</v>
      </c>
      <c r="AF40" s="17">
        <f>[1]ПК!CS59</f>
        <v>23</v>
      </c>
      <c r="AG40" s="17">
        <f>[1]ПК!CT59</f>
        <v>17</v>
      </c>
      <c r="AH40" s="18">
        <f>[1]ПК!AI59</f>
        <v>0</v>
      </c>
      <c r="AI40" s="18">
        <f>[1]ПК!AJ59</f>
        <v>0</v>
      </c>
      <c r="AJ40" s="18">
        <f>[1]ПК!AK59</f>
        <v>1011.9</v>
      </c>
      <c r="AK40" s="18">
        <f>[1]ПК!AL59</f>
        <v>0</v>
      </c>
      <c r="AL40" s="18">
        <f>[1]ПК!AM59</f>
        <v>1034.4000000000001</v>
      </c>
      <c r="AM40" s="18">
        <f>[1]ПК!AN59</f>
        <v>0</v>
      </c>
      <c r="AN40" s="18">
        <f>[1]ПК!AO59</f>
        <v>1047.8</v>
      </c>
      <c r="AO40" s="18">
        <f>[1]ПК!AP59</f>
        <v>396.3</v>
      </c>
      <c r="AP40" s="18">
        <f>[1]ПК!AQ59</f>
        <v>992.3</v>
      </c>
      <c r="AQ40" s="18">
        <f>[1]ПК!AR59</f>
        <v>396.3</v>
      </c>
      <c r="AR40" s="18">
        <f>[1]ПК!AS59</f>
        <v>1005.7</v>
      </c>
      <c r="AS40" s="18">
        <f>[1]ПК!AT59</f>
        <v>396.3</v>
      </c>
      <c r="AT40" s="18">
        <f>[1]ПК!AU59</f>
        <v>1018.9</v>
      </c>
      <c r="AU40" s="18">
        <f>[1]ПК!AV59</f>
        <v>396.3</v>
      </c>
      <c r="AV40" s="18">
        <f>[1]ПК!AW59</f>
        <v>1004.7</v>
      </c>
      <c r="AW40" s="18">
        <f>[1]ПК!AX59</f>
        <v>396.3</v>
      </c>
      <c r="AX40" s="18">
        <f>[1]ПК!AY59</f>
        <v>1029</v>
      </c>
      <c r="AY40" s="18">
        <f>[1]ПК!AZ59</f>
        <v>396.9</v>
      </c>
      <c r="AZ40" s="18">
        <f>[1]ПК!BA59</f>
        <v>1051.5</v>
      </c>
      <c r="BA40" s="18">
        <f>[1]ПК!BB59</f>
        <v>396.9</v>
      </c>
      <c r="BB40" s="18">
        <f>[1]ПК!BC59</f>
        <v>1003.6</v>
      </c>
      <c r="BC40" s="18">
        <f>[1]ПК!BD59</f>
        <v>396.9</v>
      </c>
      <c r="BD40" s="18">
        <f>[1]ПК!BE59</f>
        <v>1026.4000000000001</v>
      </c>
      <c r="BE40" s="18">
        <f>[1]ПК!BF59</f>
        <v>396.9</v>
      </c>
      <c r="BF40" s="18">
        <f>[1]ПК!BG59</f>
        <v>1050.4000000000001</v>
      </c>
      <c r="BG40" s="18">
        <f>[1]ПК!BH59</f>
        <v>396.9</v>
      </c>
      <c r="BH40" s="86">
        <f>[1]ПК!BI59</f>
        <v>1050.4000000000001</v>
      </c>
      <c r="BI40" s="18">
        <f>[1]ПК!BJ59</f>
        <v>396.9</v>
      </c>
      <c r="BJ40" s="18">
        <f>[1]ПК!CU59</f>
        <v>63</v>
      </c>
      <c r="BK40" s="32" t="s">
        <v>82</v>
      </c>
      <c r="BL40" s="1">
        <v>1</v>
      </c>
    </row>
    <row r="41" spans="1:64" ht="38.25" x14ac:dyDescent="0.25">
      <c r="A41" s="12">
        <v>22</v>
      </c>
      <c r="B41" s="13" t="s">
        <v>83</v>
      </c>
      <c r="C41" s="14">
        <v>493741</v>
      </c>
      <c r="D41" s="26">
        <v>31</v>
      </c>
      <c r="E41" s="33">
        <f>[1]ПК!BR62</f>
        <v>768</v>
      </c>
      <c r="F41" s="17">
        <f>[1]ПК!BS62</f>
        <v>0</v>
      </c>
      <c r="G41" s="17">
        <f>[1]ПК!BT62</f>
        <v>0</v>
      </c>
      <c r="H41" s="17">
        <f>[1]ПК!BU62</f>
        <v>14</v>
      </c>
      <c r="I41" s="17">
        <f>[1]ПК!BV62</f>
        <v>14</v>
      </c>
      <c r="J41" s="17">
        <f>[1]ПК!BW62</f>
        <v>14</v>
      </c>
      <c r="K41" s="17">
        <f>[1]ПК!BX62</f>
        <v>14</v>
      </c>
      <c r="L41" s="17">
        <f>[1]ПК!BY62</f>
        <v>14</v>
      </c>
      <c r="M41" s="17">
        <f>[1]ПК!BZ62</f>
        <v>14</v>
      </c>
      <c r="N41" s="17">
        <f>[1]ПК!CA62</f>
        <v>14</v>
      </c>
      <c r="O41" s="17">
        <f>[1]ПК!CB62</f>
        <v>14</v>
      </c>
      <c r="P41" s="17">
        <f>[1]ПК!CC62</f>
        <v>14</v>
      </c>
      <c r="Q41" s="17">
        <f>[1]ПК!CD62</f>
        <v>14</v>
      </c>
      <c r="R41" s="17">
        <f>[1]ПК!CE62</f>
        <v>220</v>
      </c>
      <c r="S41" s="17">
        <f>[1]ПК!CF62</f>
        <v>14</v>
      </c>
      <c r="T41" s="17">
        <f>[1]ПК!CG62</f>
        <v>423</v>
      </c>
      <c r="U41" s="17">
        <f>[1]ПК!CH62</f>
        <v>110</v>
      </c>
      <c r="V41" s="17">
        <f>[1]ПК!CI62</f>
        <v>448</v>
      </c>
      <c r="W41" s="17">
        <f>[1]ПК!CJ62</f>
        <v>14</v>
      </c>
      <c r="X41" s="17">
        <f>[1]ПК!CK62</f>
        <v>466</v>
      </c>
      <c r="Y41" s="17">
        <f>[1]ПК!CL62</f>
        <v>21</v>
      </c>
      <c r="Z41" s="17">
        <f>[1]ПК!CM62</f>
        <v>454</v>
      </c>
      <c r="AA41" s="17">
        <f>[1]ПК!CN62</f>
        <v>14</v>
      </c>
      <c r="AB41" s="17">
        <f>[1]ПК!CO62</f>
        <v>165</v>
      </c>
      <c r="AC41" s="17">
        <f>[1]ПК!CP62</f>
        <v>14</v>
      </c>
      <c r="AD41" s="17">
        <f>[1]ПК!CQ62</f>
        <v>165</v>
      </c>
      <c r="AE41" s="17">
        <f>[1]ПК!CR62</f>
        <v>14</v>
      </c>
      <c r="AF41" s="17">
        <f>[1]ПК!CS62</f>
        <v>165</v>
      </c>
      <c r="AG41" s="17">
        <f>[1]ПК!CT62</f>
        <v>14</v>
      </c>
      <c r="AH41" s="18">
        <f>[1]ПК!AI62</f>
        <v>0</v>
      </c>
      <c r="AI41" s="18">
        <f>[1]ПК!AJ62</f>
        <v>0</v>
      </c>
      <c r="AJ41" s="18">
        <f>[1]ПК!AK62</f>
        <v>24.1</v>
      </c>
      <c r="AK41" s="18">
        <f>[1]ПК!AL62</f>
        <v>0</v>
      </c>
      <c r="AL41" s="18">
        <f>[1]ПК!AM62</f>
        <v>24.1</v>
      </c>
      <c r="AM41" s="18">
        <f>[1]ПК!AN62</f>
        <v>24.1</v>
      </c>
      <c r="AN41" s="18">
        <f>[1]ПК!AO62</f>
        <v>24.1</v>
      </c>
      <c r="AO41" s="18">
        <f>[1]ПК!AP62</f>
        <v>24.1</v>
      </c>
      <c r="AP41" s="18">
        <f>[1]ПК!AQ62</f>
        <v>24.1</v>
      </c>
      <c r="AQ41" s="18">
        <f>[1]ПК!AR62</f>
        <v>24.1</v>
      </c>
      <c r="AR41" s="18">
        <f>[1]ПК!AS62</f>
        <v>24.1</v>
      </c>
      <c r="AS41" s="18">
        <f>[1]ПК!AT62</f>
        <v>24.1</v>
      </c>
      <c r="AT41" s="18">
        <f>[1]ПК!AU62</f>
        <v>819.4</v>
      </c>
      <c r="AU41" s="18">
        <f>[1]ПК!AV62</f>
        <v>24.1</v>
      </c>
      <c r="AV41" s="18">
        <f>[1]ПК!AW62</f>
        <v>3579</v>
      </c>
      <c r="AW41" s="18">
        <f>[1]ПК!AX62</f>
        <v>1281.0999999999999</v>
      </c>
      <c r="AX41" s="18">
        <f>[1]ПК!AY62</f>
        <v>2404.1999999999998</v>
      </c>
      <c r="AY41" s="18">
        <f>[1]ПК!AZ62</f>
        <v>24.1</v>
      </c>
      <c r="AZ41" s="18">
        <f>[1]ПК!BA62</f>
        <v>2183.4</v>
      </c>
      <c r="BA41" s="18">
        <f>[1]ПК!BB62</f>
        <v>67.599999999999994</v>
      </c>
      <c r="BB41" s="18">
        <f>[1]ПК!BC62</f>
        <v>1686.4</v>
      </c>
      <c r="BC41" s="18">
        <f>[1]ПК!BD62</f>
        <v>24.1</v>
      </c>
      <c r="BD41" s="18">
        <f>[1]ПК!BE62</f>
        <v>1550.6</v>
      </c>
      <c r="BE41" s="18">
        <f>[1]ПК!BF62</f>
        <v>24.1</v>
      </c>
      <c r="BF41" s="18">
        <f>[1]ПК!BG62</f>
        <v>2205.6999999999998</v>
      </c>
      <c r="BG41" s="18">
        <f>[1]ПК!BH62</f>
        <v>24.1</v>
      </c>
      <c r="BH41" s="86">
        <f>[1]ПК!BI62</f>
        <v>2205.6999999999998</v>
      </c>
      <c r="BI41" s="18">
        <f>[1]ПК!BJ62</f>
        <v>24.1</v>
      </c>
      <c r="BJ41" s="19">
        <f>[1]ПК!CU62</f>
        <v>72</v>
      </c>
      <c r="BK41" s="34" t="s">
        <v>84</v>
      </c>
      <c r="BL41" s="1">
        <v>1</v>
      </c>
    </row>
    <row r="42" spans="1:64" ht="30" customHeight="1" x14ac:dyDescent="0.25">
      <c r="B42" s="13" t="s">
        <v>85</v>
      </c>
      <c r="C42" s="14">
        <v>21186813</v>
      </c>
      <c r="D42" s="26">
        <v>10</v>
      </c>
      <c r="E42" s="33">
        <v>0</v>
      </c>
      <c r="F42" s="17">
        <v>0</v>
      </c>
      <c r="G42" s="17">
        <v>0</v>
      </c>
      <c r="H42" s="17"/>
      <c r="I42" s="17"/>
      <c r="J42" s="17"/>
      <c r="K42" s="17"/>
      <c r="L42" s="17"/>
      <c r="M42" s="17"/>
      <c r="N42" s="17"/>
      <c r="O42" s="17"/>
      <c r="P42" s="17"/>
      <c r="Q42" s="17"/>
      <c r="R42" s="17">
        <v>0</v>
      </c>
      <c r="S42" s="17">
        <v>0</v>
      </c>
      <c r="T42" s="17">
        <v>0</v>
      </c>
      <c r="U42" s="17">
        <v>0</v>
      </c>
      <c r="V42" s="17">
        <f>[1]ПК!CI88</f>
        <v>23</v>
      </c>
      <c r="W42" s="17">
        <f>[1]ПК!CJ88</f>
        <v>0</v>
      </c>
      <c r="X42" s="17">
        <f>[1]ПК!CK88</f>
        <v>21</v>
      </c>
      <c r="Y42" s="17">
        <f>[1]ПК!CL88</f>
        <v>17</v>
      </c>
      <c r="Z42" s="17">
        <f>[1]ПК!CM88</f>
        <v>21</v>
      </c>
      <c r="AA42" s="17">
        <f>[1]ПК!CN88</f>
        <v>17</v>
      </c>
      <c r="AB42" s="17">
        <f>[1]ПК!CO88</f>
        <v>21</v>
      </c>
      <c r="AC42" s="17">
        <f>[1]ПК!CP88</f>
        <v>17</v>
      </c>
      <c r="AD42" s="17">
        <f>[1]ПК!CQ88</f>
        <v>21</v>
      </c>
      <c r="AE42" s="17">
        <f>[1]ПК!CR88</f>
        <v>17</v>
      </c>
      <c r="AF42" s="17">
        <f>[1]ПК!CS88</f>
        <v>21</v>
      </c>
      <c r="AG42" s="17">
        <f>[1]ПК!CT88</f>
        <v>17</v>
      </c>
      <c r="AH42" s="18">
        <v>0</v>
      </c>
      <c r="AI42" s="18">
        <v>0</v>
      </c>
      <c r="AJ42" s="18"/>
      <c r="AK42" s="18"/>
      <c r="AL42" s="18"/>
      <c r="AM42" s="18"/>
      <c r="AN42" s="18"/>
      <c r="AO42" s="18"/>
      <c r="AP42" s="18"/>
      <c r="AQ42" s="18"/>
      <c r="AR42" s="18"/>
      <c r="AS42" s="18"/>
      <c r="AT42" s="18">
        <v>0</v>
      </c>
      <c r="AU42" s="18">
        <v>0</v>
      </c>
      <c r="AV42" s="18">
        <v>0</v>
      </c>
      <c r="AW42" s="18">
        <v>0</v>
      </c>
      <c r="AX42" s="18">
        <f>[1]ПК!AY88</f>
        <v>223</v>
      </c>
      <c r="AY42" s="18">
        <f>[1]ПК!AZ88</f>
        <v>0</v>
      </c>
      <c r="AZ42" s="18">
        <f>[1]ПК!BA88</f>
        <v>361</v>
      </c>
      <c r="BA42" s="18">
        <f>[1]ПК!BB88</f>
        <v>252</v>
      </c>
      <c r="BB42" s="18">
        <f>[1]ПК!BC88</f>
        <v>361</v>
      </c>
      <c r="BC42" s="18">
        <f>[1]ПК!BD88</f>
        <v>252</v>
      </c>
      <c r="BD42" s="18">
        <f>[1]ПК!BE88</f>
        <v>361</v>
      </c>
      <c r="BE42" s="18">
        <f>[1]ПК!BF88</f>
        <v>252</v>
      </c>
      <c r="BF42" s="18">
        <f>[1]ПК!BG88</f>
        <v>361</v>
      </c>
      <c r="BG42" s="18">
        <f>[1]ПК!BH88</f>
        <v>252</v>
      </c>
      <c r="BH42" s="86">
        <f>[1]ПК!BI88</f>
        <v>361</v>
      </c>
      <c r="BI42" s="18">
        <f>[1]ПК!BJ88</f>
        <v>252</v>
      </c>
      <c r="BJ42" s="19">
        <f>[1]ПК!CU88</f>
        <v>2</v>
      </c>
      <c r="BK42" s="35"/>
      <c r="BL42" s="1">
        <v>1</v>
      </c>
    </row>
    <row r="43" spans="1:64" ht="39.950000000000003" customHeight="1" x14ac:dyDescent="0.25">
      <c r="A43" s="12">
        <v>26</v>
      </c>
      <c r="B43" s="13" t="s">
        <v>86</v>
      </c>
      <c r="C43" s="14">
        <v>31632075</v>
      </c>
      <c r="D43" s="26">
        <v>10</v>
      </c>
      <c r="E43" s="33">
        <f>[1]ПК!BR68</f>
        <v>1</v>
      </c>
      <c r="F43" s="17">
        <f>[1]ПК!BS68</f>
        <v>0</v>
      </c>
      <c r="G43" s="17">
        <f>[1]ПК!BT68</f>
        <v>0</v>
      </c>
      <c r="H43" s="17">
        <f>[1]ПК!BU68</f>
        <v>1</v>
      </c>
      <c r="I43" s="17">
        <f>[1]ПК!BV68</f>
        <v>0</v>
      </c>
      <c r="J43" s="17">
        <f>[1]ПК!BW68</f>
        <v>2</v>
      </c>
      <c r="K43" s="17">
        <f>[1]ПК!BX68</f>
        <v>0</v>
      </c>
      <c r="L43" s="17">
        <f>[1]ПК!BY68</f>
        <v>2</v>
      </c>
      <c r="M43" s="17">
        <f>[1]ПК!BZ68</f>
        <v>0</v>
      </c>
      <c r="N43" s="17">
        <f>[1]ПК!CA68</f>
        <v>2</v>
      </c>
      <c r="O43" s="17">
        <f>[1]ПК!CB68</f>
        <v>0</v>
      </c>
      <c r="P43" s="17">
        <f>[1]ПК!CC68</f>
        <v>2</v>
      </c>
      <c r="Q43" s="17">
        <f>[1]ПК!CD68</f>
        <v>0</v>
      </c>
      <c r="R43" s="17">
        <f>[1]ПК!CE68</f>
        <v>2</v>
      </c>
      <c r="S43" s="17">
        <f>[1]ПК!CF68</f>
        <v>0</v>
      </c>
      <c r="T43" s="17">
        <f>[1]ПК!CG68</f>
        <v>2</v>
      </c>
      <c r="U43" s="17">
        <f>[1]ПК!CH68</f>
        <v>0</v>
      </c>
      <c r="V43" s="17">
        <f>[1]ПК!CI68</f>
        <v>2</v>
      </c>
      <c r="W43" s="17">
        <f>[1]ПК!CJ68</f>
        <v>0</v>
      </c>
      <c r="X43" s="17">
        <f>[1]ПК!CK68</f>
        <v>2</v>
      </c>
      <c r="Y43" s="17">
        <f>[1]ПК!CL68</f>
        <v>0</v>
      </c>
      <c r="Z43" s="17">
        <f>[1]ПК!CM68</f>
        <v>2</v>
      </c>
      <c r="AA43" s="17">
        <f>[1]ПК!CN68</f>
        <v>0</v>
      </c>
      <c r="AB43" s="17">
        <f>[1]ПК!CO68</f>
        <v>2</v>
      </c>
      <c r="AC43" s="17">
        <f>[1]ПК!CP68</f>
        <v>0</v>
      </c>
      <c r="AD43" s="17">
        <f>[1]ПК!CQ68</f>
        <v>2</v>
      </c>
      <c r="AE43" s="17">
        <f>[1]ПК!CR68</f>
        <v>0</v>
      </c>
      <c r="AF43" s="17">
        <f>[1]ПК!CS68</f>
        <v>2</v>
      </c>
      <c r="AG43" s="17">
        <f>[1]ПК!CT68</f>
        <v>0</v>
      </c>
      <c r="AH43" s="18">
        <f>[1]ПК!AI68</f>
        <v>0</v>
      </c>
      <c r="AI43" s="18">
        <f>[1]ПК!AJ68</f>
        <v>0</v>
      </c>
      <c r="AJ43" s="18">
        <f>[1]ПК!AK68</f>
        <v>7.6</v>
      </c>
      <c r="AK43" s="18">
        <f>[1]ПК!AL68</f>
        <v>0</v>
      </c>
      <c r="AL43" s="18">
        <f>[1]ПК!AM68</f>
        <v>23</v>
      </c>
      <c r="AM43" s="18">
        <f>[1]ПК!AN68</f>
        <v>0</v>
      </c>
      <c r="AN43" s="18">
        <f>[1]ПК!AO68</f>
        <v>23</v>
      </c>
      <c r="AO43" s="18">
        <f>[1]ПК!AP68</f>
        <v>0</v>
      </c>
      <c r="AP43" s="18">
        <f>[1]ПК!AQ68</f>
        <v>23</v>
      </c>
      <c r="AQ43" s="18">
        <f>[1]ПК!AR68</f>
        <v>0</v>
      </c>
      <c r="AR43" s="18">
        <f>[1]ПК!AS68</f>
        <v>23</v>
      </c>
      <c r="AS43" s="18">
        <f>[1]ПК!AT68</f>
        <v>0</v>
      </c>
      <c r="AT43" s="18">
        <f>[1]ПК!AU68</f>
        <v>23</v>
      </c>
      <c r="AU43" s="18">
        <f>[1]ПК!AV68</f>
        <v>0</v>
      </c>
      <c r="AV43" s="18">
        <f>[1]ПК!AW68</f>
        <v>23</v>
      </c>
      <c r="AW43" s="18">
        <f>[1]ПК!AX68</f>
        <v>0</v>
      </c>
      <c r="AX43" s="18">
        <f>[1]ПК!AY68</f>
        <v>23</v>
      </c>
      <c r="AY43" s="18">
        <f>[1]ПК!AZ68</f>
        <v>0</v>
      </c>
      <c r="AZ43" s="18">
        <f>[1]ПК!BA68</f>
        <v>23</v>
      </c>
      <c r="BA43" s="18">
        <f>[1]ПК!BB68</f>
        <v>0</v>
      </c>
      <c r="BB43" s="18">
        <f>[1]ПК!BC68</f>
        <v>23</v>
      </c>
      <c r="BC43" s="18">
        <f>[1]ПК!BD68</f>
        <v>0</v>
      </c>
      <c r="BD43" s="18">
        <f>[1]ПК!BE68</f>
        <v>23</v>
      </c>
      <c r="BE43" s="18">
        <f>[1]ПК!BF68</f>
        <v>0</v>
      </c>
      <c r="BF43" s="18">
        <f>[1]ПК!BG68</f>
        <v>23</v>
      </c>
      <c r="BG43" s="18">
        <f>[1]ПК!BH68</f>
        <v>0</v>
      </c>
      <c r="BH43" s="86">
        <f>[1]ПК!BI68</f>
        <v>23</v>
      </c>
      <c r="BI43" s="18">
        <f>[1]ПК!BJ68</f>
        <v>0</v>
      </c>
      <c r="BJ43" s="19">
        <f>[1]ПК!CU68</f>
        <v>2</v>
      </c>
      <c r="BK43" s="31"/>
      <c r="BL43" s="1">
        <v>1</v>
      </c>
    </row>
    <row r="44" spans="1:64" ht="25.5" x14ac:dyDescent="0.25">
      <c r="A44" s="12">
        <v>27</v>
      </c>
      <c r="B44" s="13" t="s">
        <v>87</v>
      </c>
      <c r="C44" s="14">
        <v>33290037</v>
      </c>
      <c r="D44" s="26">
        <v>10</v>
      </c>
      <c r="E44" s="33">
        <f>[1]ПК!BR71</f>
        <v>0</v>
      </c>
      <c r="F44" s="17">
        <f>[1]ПК!BS71</f>
        <v>0</v>
      </c>
      <c r="G44" s="17">
        <f>[1]ПК!BT71</f>
        <v>0</v>
      </c>
      <c r="H44" s="17">
        <f>[1]ПК!BU71</f>
        <v>7</v>
      </c>
      <c r="I44" s="17">
        <f>[1]ПК!BV71</f>
        <v>0</v>
      </c>
      <c r="J44" s="17">
        <f>[1]ПК!BW71</f>
        <v>7</v>
      </c>
      <c r="K44" s="17">
        <f>[1]ПК!BX71</f>
        <v>0</v>
      </c>
      <c r="L44" s="17">
        <f>[1]ПК!BY71</f>
        <v>7</v>
      </c>
      <c r="M44" s="17">
        <f>[1]ПК!BZ71</f>
        <v>0</v>
      </c>
      <c r="N44" s="17">
        <f>[1]ПК!CA71</f>
        <v>7</v>
      </c>
      <c r="O44" s="17">
        <f>[1]ПК!CB71</f>
        <v>0</v>
      </c>
      <c r="P44" s="17">
        <f>[1]ПК!CC71</f>
        <v>7</v>
      </c>
      <c r="Q44" s="17">
        <f>[1]ПК!CD71</f>
        <v>0</v>
      </c>
      <c r="R44" s="17">
        <f>[1]ПК!CE71</f>
        <v>7</v>
      </c>
      <c r="S44" s="17">
        <f>[1]ПК!CF71</f>
        <v>0</v>
      </c>
      <c r="T44" s="17">
        <f>[1]ПК!CG71</f>
        <v>7</v>
      </c>
      <c r="U44" s="17">
        <f>[1]ПК!CH71</f>
        <v>0</v>
      </c>
      <c r="V44" s="17">
        <f>[1]ПК!CI71</f>
        <v>7</v>
      </c>
      <c r="W44" s="17">
        <f>[1]ПК!CJ71</f>
        <v>0</v>
      </c>
      <c r="X44" s="17">
        <f>[1]ПК!CK71</f>
        <v>7</v>
      </c>
      <c r="Y44" s="17">
        <f>[1]ПК!CL71</f>
        <v>0</v>
      </c>
      <c r="Z44" s="17">
        <f>[1]ПК!CM71</f>
        <v>7</v>
      </c>
      <c r="AA44" s="17">
        <f>[1]ПК!CN71</f>
        <v>0</v>
      </c>
      <c r="AB44" s="17">
        <f>[1]ПК!CO71</f>
        <v>7</v>
      </c>
      <c r="AC44" s="17">
        <f>[1]ПК!CP71</f>
        <v>0</v>
      </c>
      <c r="AD44" s="17">
        <f>[1]ПК!CQ71</f>
        <v>7</v>
      </c>
      <c r="AE44" s="17">
        <f>[1]ПК!CR71</f>
        <v>0</v>
      </c>
      <c r="AF44" s="17">
        <f>[1]ПК!CS71</f>
        <v>7</v>
      </c>
      <c r="AG44" s="17">
        <f>[1]ПК!CT71</f>
        <v>0</v>
      </c>
      <c r="AH44" s="18">
        <f>[1]ПК!AI71</f>
        <v>0</v>
      </c>
      <c r="AI44" s="18">
        <f>[1]ПК!AJ71</f>
        <v>0</v>
      </c>
      <c r="AJ44" s="18">
        <f>[1]ПК!AK71</f>
        <v>21.1</v>
      </c>
      <c r="AK44" s="18">
        <f>[1]ПК!AL71</f>
        <v>0</v>
      </c>
      <c r="AL44" s="18">
        <f>[1]ПК!AM71</f>
        <v>21.1</v>
      </c>
      <c r="AM44" s="18">
        <f>[1]ПК!AN71</f>
        <v>0</v>
      </c>
      <c r="AN44" s="18">
        <f>[1]ПК!AO71</f>
        <v>21.1</v>
      </c>
      <c r="AO44" s="18">
        <f>[1]ПК!AP71</f>
        <v>0</v>
      </c>
      <c r="AP44" s="18">
        <f>[1]ПК!AQ71</f>
        <v>21.1</v>
      </c>
      <c r="AQ44" s="18">
        <f>[1]ПК!AR71</f>
        <v>0</v>
      </c>
      <c r="AR44" s="18">
        <f>[1]ПК!AS71</f>
        <v>21.1</v>
      </c>
      <c r="AS44" s="18">
        <f>[1]ПК!AT71</f>
        <v>0</v>
      </c>
      <c r="AT44" s="18">
        <f>[1]ПК!AU71</f>
        <v>21.1</v>
      </c>
      <c r="AU44" s="18">
        <f>[1]ПК!AV71</f>
        <v>0</v>
      </c>
      <c r="AV44" s="18">
        <f>[1]ПК!AW71</f>
        <v>21.1</v>
      </c>
      <c r="AW44" s="18">
        <f>[1]ПК!AX71</f>
        <v>0</v>
      </c>
      <c r="AX44" s="18">
        <f>[1]ПК!AY71</f>
        <v>21.1</v>
      </c>
      <c r="AY44" s="18">
        <f>[1]ПК!AZ71</f>
        <v>0</v>
      </c>
      <c r="AZ44" s="18">
        <f>[1]ПК!BA71</f>
        <v>21.1</v>
      </c>
      <c r="BA44" s="18">
        <f>[1]ПК!BB71</f>
        <v>0</v>
      </c>
      <c r="BB44" s="18">
        <f>[1]ПК!BC71</f>
        <v>21.1</v>
      </c>
      <c r="BC44" s="18">
        <f>[1]ПК!BD71</f>
        <v>0</v>
      </c>
      <c r="BD44" s="18">
        <f>[1]ПК!BE71</f>
        <v>21.1</v>
      </c>
      <c r="BE44" s="18">
        <f>[1]ПК!BF71</f>
        <v>0</v>
      </c>
      <c r="BF44" s="18">
        <f>[1]ПК!BG71</f>
        <v>21.1</v>
      </c>
      <c r="BG44" s="18">
        <f>[1]ПК!BH71</f>
        <v>0</v>
      </c>
      <c r="BH44" s="86">
        <f>[1]ПК!BI71</f>
        <v>21.1</v>
      </c>
      <c r="BI44" s="18">
        <f>[1]ПК!BJ71</f>
        <v>0</v>
      </c>
      <c r="BJ44" s="19">
        <f>[1]ПК!CU71</f>
        <v>1</v>
      </c>
      <c r="BK44" s="31"/>
      <c r="BL44" s="1">
        <v>1</v>
      </c>
    </row>
    <row r="45" spans="1:64" ht="51" x14ac:dyDescent="0.25">
      <c r="A45" s="12">
        <v>29</v>
      </c>
      <c r="B45" s="13" t="s">
        <v>88</v>
      </c>
      <c r="C45" s="14">
        <v>36818059</v>
      </c>
      <c r="D45" s="26">
        <v>10</v>
      </c>
      <c r="E45" s="33">
        <f>[1]ПК!BR73</f>
        <v>26</v>
      </c>
      <c r="F45" s="17">
        <f>[1]ПК!BS73</f>
        <v>0</v>
      </c>
      <c r="G45" s="17">
        <f>[1]ПК!BT73</f>
        <v>0</v>
      </c>
      <c r="H45" s="17">
        <f>[1]ПК!BU73</f>
        <v>29</v>
      </c>
      <c r="I45" s="17">
        <f>[1]ПК!BV73</f>
        <v>0</v>
      </c>
      <c r="J45" s="17">
        <f>[1]ПК!BW73</f>
        <v>26</v>
      </c>
      <c r="K45" s="17">
        <f>[1]ПК!BX73</f>
        <v>0</v>
      </c>
      <c r="L45" s="17">
        <f>[1]ПК!BY73</f>
        <v>26</v>
      </c>
      <c r="M45" s="17">
        <f>[1]ПК!BZ73</f>
        <v>0</v>
      </c>
      <c r="N45" s="17">
        <f>[1]ПК!CA73</f>
        <v>26</v>
      </c>
      <c r="O45" s="17">
        <f>[1]ПК!CB73</f>
        <v>0</v>
      </c>
      <c r="P45" s="17">
        <f>[1]ПК!CC73</f>
        <v>26</v>
      </c>
      <c r="Q45" s="17">
        <f>[1]ПК!CD73</f>
        <v>0</v>
      </c>
      <c r="R45" s="17">
        <f>[1]ПК!CE73</f>
        <v>26</v>
      </c>
      <c r="S45" s="17">
        <f>[1]ПК!CF73</f>
        <v>0</v>
      </c>
      <c r="T45" s="17">
        <f>[1]ПК!CG73</f>
        <v>25</v>
      </c>
      <c r="U45" s="17">
        <f>[1]ПК!CH73</f>
        <v>0</v>
      </c>
      <c r="V45" s="17">
        <f>[1]ПК!CI73</f>
        <v>25</v>
      </c>
      <c r="W45" s="17">
        <f>[1]ПК!CJ73</f>
        <v>0</v>
      </c>
      <c r="X45" s="17">
        <f>[1]ПК!CK73</f>
        <v>25</v>
      </c>
      <c r="Y45" s="17">
        <f>[1]ПК!CL73</f>
        <v>0</v>
      </c>
      <c r="Z45" s="17">
        <f>[1]ПК!CM73</f>
        <v>25</v>
      </c>
      <c r="AA45" s="17">
        <f>[1]ПК!CN73</f>
        <v>0</v>
      </c>
      <c r="AB45" s="17">
        <f>[1]ПК!CO73</f>
        <v>25</v>
      </c>
      <c r="AC45" s="17">
        <f>[1]ПК!CP73</f>
        <v>0</v>
      </c>
      <c r="AD45" s="17">
        <f>[1]ПК!CQ73</f>
        <v>25</v>
      </c>
      <c r="AE45" s="17">
        <f>[1]ПК!CR73</f>
        <v>0</v>
      </c>
      <c r="AF45" s="17">
        <f>[1]ПК!CS73</f>
        <v>25</v>
      </c>
      <c r="AG45" s="17">
        <f>[1]ПК!CT73</f>
        <v>0</v>
      </c>
      <c r="AH45" s="18">
        <f>[1]ПК!AI73</f>
        <v>0</v>
      </c>
      <c r="AI45" s="18">
        <f>[1]ПК!AJ73</f>
        <v>0</v>
      </c>
      <c r="AJ45" s="18">
        <f>[1]ПК!AK73</f>
        <v>807</v>
      </c>
      <c r="AK45" s="18">
        <f>[1]ПК!AL73</f>
        <v>0</v>
      </c>
      <c r="AL45" s="18">
        <f>[1]ПК!AM73</f>
        <v>920.1</v>
      </c>
      <c r="AM45" s="18">
        <f>[1]ПК!AN73</f>
        <v>0</v>
      </c>
      <c r="AN45" s="18">
        <f>[1]ПК!AO73</f>
        <v>989.7</v>
      </c>
      <c r="AO45" s="18">
        <f>[1]ПК!AP73</f>
        <v>0</v>
      </c>
      <c r="AP45" s="18">
        <f>[1]ПК!AQ73</f>
        <v>993.6</v>
      </c>
      <c r="AQ45" s="18">
        <f>[1]ПК!AR73</f>
        <v>0</v>
      </c>
      <c r="AR45" s="18">
        <f>[1]ПК!AS73</f>
        <v>1061.0999999999999</v>
      </c>
      <c r="AS45" s="18">
        <f>[1]ПК!AT73</f>
        <v>0</v>
      </c>
      <c r="AT45" s="18">
        <f>[1]ПК!AU73</f>
        <v>1368.3</v>
      </c>
      <c r="AU45" s="18">
        <f>[1]ПК!AV73</f>
        <v>0</v>
      </c>
      <c r="AV45" s="18">
        <f>[1]ПК!AW73</f>
        <v>1460.3</v>
      </c>
      <c r="AW45" s="18">
        <f>[1]ПК!AX73</f>
        <v>0</v>
      </c>
      <c r="AX45" s="18">
        <f>[1]ПК!AY73</f>
        <v>1534.4</v>
      </c>
      <c r="AY45" s="18">
        <f>[1]ПК!AZ73</f>
        <v>0</v>
      </c>
      <c r="AZ45" s="18">
        <f>[1]ПК!BA73</f>
        <v>1608.5</v>
      </c>
      <c r="BA45" s="18">
        <f>[1]ПК!BB73</f>
        <v>0</v>
      </c>
      <c r="BB45" s="18">
        <f>[1]ПК!BC73</f>
        <v>1633.9</v>
      </c>
      <c r="BC45" s="18">
        <f>[1]ПК!BD73</f>
        <v>0</v>
      </c>
      <c r="BD45" s="18">
        <f>[1]ПК!BE73</f>
        <v>1646.2</v>
      </c>
      <c r="BE45" s="18">
        <f>[1]ПК!BF73</f>
        <v>0</v>
      </c>
      <c r="BF45" s="18">
        <f>[1]ПК!BG73</f>
        <v>1446.2</v>
      </c>
      <c r="BG45" s="18">
        <f>[1]ПК!BH73</f>
        <v>0</v>
      </c>
      <c r="BH45" s="86">
        <f>[1]ПК!BI73</f>
        <v>1446.2</v>
      </c>
      <c r="BI45" s="18">
        <f>[1]ПК!BJ73</f>
        <v>0</v>
      </c>
      <c r="BJ45" s="19">
        <f>[1]ПК!CU73</f>
        <v>16</v>
      </c>
      <c r="BK45" s="31" t="s">
        <v>89</v>
      </c>
      <c r="BL45" s="1">
        <v>1</v>
      </c>
    </row>
    <row r="46" spans="1:64" ht="63.75" x14ac:dyDescent="0.25">
      <c r="A46" s="12">
        <v>31</v>
      </c>
      <c r="B46" s="13" t="s">
        <v>90</v>
      </c>
      <c r="C46" s="14">
        <v>42640649</v>
      </c>
      <c r="D46" s="26">
        <v>10</v>
      </c>
      <c r="E46" s="33">
        <f>[1]ПК!BR75</f>
        <v>21</v>
      </c>
      <c r="F46" s="17">
        <f>[1]ПК!BS75</f>
        <v>0</v>
      </c>
      <c r="G46" s="17">
        <f>[1]ПК!BT75</f>
        <v>0</v>
      </c>
      <c r="H46" s="17">
        <f>[1]ПК!BU75</f>
        <v>21</v>
      </c>
      <c r="I46" s="17">
        <f>[1]ПК!BV75</f>
        <v>0</v>
      </c>
      <c r="J46" s="17">
        <f>[1]ПК!BW75</f>
        <v>21</v>
      </c>
      <c r="K46" s="17">
        <f>[1]ПК!BX75</f>
        <v>0</v>
      </c>
      <c r="L46" s="17">
        <f>[1]ПК!BY75</f>
        <v>21</v>
      </c>
      <c r="M46" s="17">
        <f>[1]ПК!BZ75</f>
        <v>0</v>
      </c>
      <c r="N46" s="17">
        <f>[1]ПК!CA75</f>
        <v>21</v>
      </c>
      <c r="O46" s="17">
        <f>[1]ПК!CB75</f>
        <v>0</v>
      </c>
      <c r="P46" s="17">
        <f>[1]ПК!CC75</f>
        <v>21</v>
      </c>
      <c r="Q46" s="17">
        <f>[1]ПК!CD75</f>
        <v>0</v>
      </c>
      <c r="R46" s="17">
        <f>[1]ПК!CE75</f>
        <v>21</v>
      </c>
      <c r="S46" s="17">
        <f>[1]ПК!CF75</f>
        <v>0</v>
      </c>
      <c r="T46" s="17">
        <f>[1]ПК!CG75</f>
        <v>21</v>
      </c>
      <c r="U46" s="17">
        <f>[1]ПК!CH75</f>
        <v>0</v>
      </c>
      <c r="V46" s="17">
        <f>[1]ПК!CI75</f>
        <v>21</v>
      </c>
      <c r="W46" s="17">
        <f>[1]ПК!CJ75</f>
        <v>0</v>
      </c>
      <c r="X46" s="17">
        <f>[1]ПК!CK75</f>
        <v>21</v>
      </c>
      <c r="Y46" s="17">
        <f>[1]ПК!CL75</f>
        <v>0</v>
      </c>
      <c r="Z46" s="17">
        <f>[1]ПК!CM75</f>
        <v>21</v>
      </c>
      <c r="AA46" s="17">
        <f>[1]ПК!CN75</f>
        <v>0</v>
      </c>
      <c r="AB46" s="17">
        <f>[1]ПК!CO75</f>
        <v>21</v>
      </c>
      <c r="AC46" s="17">
        <f>[1]ПК!CP75</f>
        <v>0</v>
      </c>
      <c r="AD46" s="17">
        <f>[1]ПК!CQ75</f>
        <v>21</v>
      </c>
      <c r="AE46" s="17">
        <f>[1]ПК!CR75</f>
        <v>0</v>
      </c>
      <c r="AF46" s="17">
        <f>[1]ПК!CS75</f>
        <v>21</v>
      </c>
      <c r="AG46" s="17">
        <f>[1]ПК!CT75</f>
        <v>0</v>
      </c>
      <c r="AH46" s="18">
        <f>[1]ПК!AI75</f>
        <v>0</v>
      </c>
      <c r="AI46" s="18">
        <f>[1]ПК!AJ75</f>
        <v>0</v>
      </c>
      <c r="AJ46" s="18">
        <f>[1]ПК!AK75</f>
        <v>94.6</v>
      </c>
      <c r="AK46" s="18">
        <f>[1]ПК!AL75</f>
        <v>0</v>
      </c>
      <c r="AL46" s="18">
        <f>[1]ПК!AM75</f>
        <v>101.3</v>
      </c>
      <c r="AM46" s="18">
        <f>[1]ПК!AN75</f>
        <v>0</v>
      </c>
      <c r="AN46" s="18">
        <f>[1]ПК!AO75</f>
        <v>108.1</v>
      </c>
      <c r="AO46" s="18">
        <f>[1]ПК!AP75</f>
        <v>0</v>
      </c>
      <c r="AP46" s="18">
        <f>[1]ПК!AQ75</f>
        <v>113.5</v>
      </c>
      <c r="AQ46" s="18">
        <f>[1]ПК!AR75</f>
        <v>0</v>
      </c>
      <c r="AR46" s="18">
        <f>[1]ПК!AS75</f>
        <v>119.5</v>
      </c>
      <c r="AS46" s="18">
        <f>[1]ПК!AT75</f>
        <v>0</v>
      </c>
      <c r="AT46" s="18">
        <f>[1]ПК!AU75</f>
        <v>144.5</v>
      </c>
      <c r="AU46" s="18">
        <f>[1]ПК!AV75</f>
        <v>0</v>
      </c>
      <c r="AV46" s="18">
        <f>[1]ПК!AW75</f>
        <v>150.5</v>
      </c>
      <c r="AW46" s="18">
        <f>[1]ПК!AX75</f>
        <v>0</v>
      </c>
      <c r="AX46" s="18">
        <f>[1]ПК!AY75</f>
        <v>156.5</v>
      </c>
      <c r="AY46" s="18">
        <f>[1]ПК!AZ75</f>
        <v>0</v>
      </c>
      <c r="AZ46" s="18">
        <f>[1]ПК!BA75</f>
        <v>162.5</v>
      </c>
      <c r="BA46" s="18">
        <f>[1]ПК!BB75</f>
        <v>0</v>
      </c>
      <c r="BB46" s="18">
        <f>[1]ПК!BC75</f>
        <v>165.5</v>
      </c>
      <c r="BC46" s="18">
        <f>[1]ПК!BD75</f>
        <v>0</v>
      </c>
      <c r="BD46" s="18">
        <f>[1]ПК!BE75</f>
        <v>167.1</v>
      </c>
      <c r="BE46" s="18">
        <f>[1]ПК!BF75</f>
        <v>0</v>
      </c>
      <c r="BF46" s="18">
        <f>[1]ПК!BG75</f>
        <v>172</v>
      </c>
      <c r="BG46" s="18">
        <f>[1]ПК!BH75</f>
        <v>0</v>
      </c>
      <c r="BH46" s="86">
        <f>[1]ПК!BI75</f>
        <v>172</v>
      </c>
      <c r="BI46" s="18">
        <f>[1]ПК!BJ75</f>
        <v>0</v>
      </c>
      <c r="BJ46" s="19">
        <f>[1]ПК!CU75</f>
        <v>10</v>
      </c>
      <c r="BK46" s="31" t="s">
        <v>89</v>
      </c>
      <c r="BL46" s="1">
        <v>1</v>
      </c>
    </row>
    <row r="47" spans="1:64" ht="48" x14ac:dyDescent="0.25">
      <c r="A47" s="12">
        <v>32</v>
      </c>
      <c r="B47" s="13" t="s">
        <v>91</v>
      </c>
      <c r="C47" s="14">
        <v>21170203</v>
      </c>
      <c r="D47" s="26">
        <v>10</v>
      </c>
      <c r="E47" s="33">
        <f>[1]ПК!BR76</f>
        <v>124</v>
      </c>
      <c r="F47" s="17">
        <f>[1]ПК!BS76</f>
        <v>137</v>
      </c>
      <c r="G47" s="17">
        <f>[1]ПК!BT76</f>
        <v>0</v>
      </c>
      <c r="H47" s="17">
        <f>[1]ПК!BU76</f>
        <v>124</v>
      </c>
      <c r="I47" s="17">
        <f>[1]ПК!BV76</f>
        <v>0</v>
      </c>
      <c r="J47" s="17">
        <f>[1]ПК!BW76</f>
        <v>114</v>
      </c>
      <c r="K47" s="17">
        <f>[1]ПК!BX76</f>
        <v>0</v>
      </c>
      <c r="L47" s="17">
        <f>[1]ПК!BY76</f>
        <v>66</v>
      </c>
      <c r="M47" s="17">
        <f>[1]ПК!BZ76</f>
        <v>0</v>
      </c>
      <c r="N47" s="17">
        <f>[1]ПК!CA76</f>
        <v>56</v>
      </c>
      <c r="O47" s="17">
        <f>[1]ПК!CB76</f>
        <v>0</v>
      </c>
      <c r="P47" s="17">
        <f>[1]ПК!CC76</f>
        <v>56</v>
      </c>
      <c r="Q47" s="17">
        <f>[1]ПК!CD76</f>
        <v>0</v>
      </c>
      <c r="R47" s="17">
        <f>[1]ПК!CE76</f>
        <v>0</v>
      </c>
      <c r="S47" s="17">
        <f>[1]ПК!CF76</f>
        <v>0</v>
      </c>
      <c r="T47" s="17">
        <f>[1]ПК!CG76</f>
        <v>0</v>
      </c>
      <c r="U47" s="17">
        <f>[1]ПК!CH76</f>
        <v>0</v>
      </c>
      <c r="V47" s="17">
        <f>[1]ПК!CI76</f>
        <v>0</v>
      </c>
      <c r="W47" s="17">
        <f>[1]ПК!CJ76</f>
        <v>0</v>
      </c>
      <c r="X47" s="17">
        <f>[1]ПК!CK76</f>
        <v>0</v>
      </c>
      <c r="Y47" s="17">
        <f>[1]ПК!CL76</f>
        <v>0</v>
      </c>
      <c r="Z47" s="17">
        <f>[1]ПК!CM76</f>
        <v>0</v>
      </c>
      <c r="AA47" s="17">
        <f>[1]ПК!CN76</f>
        <v>0</v>
      </c>
      <c r="AB47" s="17">
        <f>[1]ПК!CO76</f>
        <v>0</v>
      </c>
      <c r="AC47" s="17">
        <f>[1]ПК!CP76</f>
        <v>0</v>
      </c>
      <c r="AD47" s="17">
        <f>[1]ПК!CQ76</f>
        <v>0</v>
      </c>
      <c r="AE47" s="17">
        <f>[1]ПК!CR76</f>
        <v>0</v>
      </c>
      <c r="AF47" s="17">
        <f>[1]ПК!CS76</f>
        <v>0</v>
      </c>
      <c r="AG47" s="17">
        <f>[1]ПК!CT76</f>
        <v>0</v>
      </c>
      <c r="AH47" s="18">
        <f>[1]ПК!AI76</f>
        <v>1768.1</v>
      </c>
      <c r="AI47" s="18">
        <f>[1]ПК!AJ76</f>
        <v>0</v>
      </c>
      <c r="AJ47" s="18">
        <f>[1]ПК!AK76</f>
        <v>1632.8</v>
      </c>
      <c r="AK47" s="18">
        <f>[1]ПК!AL76</f>
        <v>0</v>
      </c>
      <c r="AL47" s="18">
        <f>[1]ПК!AM76</f>
        <v>1537.2</v>
      </c>
      <c r="AM47" s="18">
        <f>[1]ПК!AN76</f>
        <v>0</v>
      </c>
      <c r="AN47" s="18">
        <f>[1]ПК!AO76</f>
        <v>1056.5999999999999</v>
      </c>
      <c r="AO47" s="18">
        <f>[1]ПК!AP76</f>
        <v>0</v>
      </c>
      <c r="AP47" s="18">
        <f>[1]ПК!AQ76</f>
        <v>0</v>
      </c>
      <c r="AQ47" s="18">
        <f>[1]ПК!AR76</f>
        <v>0</v>
      </c>
      <c r="AR47" s="18">
        <f>[1]ПК!AS76</f>
        <v>0</v>
      </c>
      <c r="AS47" s="18">
        <f>[1]ПК!AT76</f>
        <v>0</v>
      </c>
      <c r="AT47" s="18">
        <f>[1]ПК!AU76</f>
        <v>0</v>
      </c>
      <c r="AU47" s="18">
        <f>[1]ПК!AV76</f>
        <v>0</v>
      </c>
      <c r="AV47" s="18">
        <f>[1]ПК!AW76</f>
        <v>0</v>
      </c>
      <c r="AW47" s="18">
        <f>[1]ПК!AX76</f>
        <v>0</v>
      </c>
      <c r="AX47" s="18">
        <f>[1]ПК!AY76</f>
        <v>0</v>
      </c>
      <c r="AY47" s="18">
        <f>[1]ПК!AZ76</f>
        <v>0</v>
      </c>
      <c r="AZ47" s="18">
        <f>[1]ПК!BA76</f>
        <v>0</v>
      </c>
      <c r="BA47" s="18">
        <f>[1]ПК!BB76</f>
        <v>0</v>
      </c>
      <c r="BB47" s="18">
        <f>[1]ПК!BC76</f>
        <v>0</v>
      </c>
      <c r="BC47" s="18">
        <f>[1]ПК!BD76</f>
        <v>0</v>
      </c>
      <c r="BD47" s="18">
        <f>[1]ПК!BE76</f>
        <v>0</v>
      </c>
      <c r="BE47" s="18">
        <f>[1]ПК!BF76</f>
        <v>0</v>
      </c>
      <c r="BF47" s="18">
        <f>[1]ПК!BG76</f>
        <v>0</v>
      </c>
      <c r="BG47" s="18">
        <f>[1]ПК!BH76</f>
        <v>0</v>
      </c>
      <c r="BH47" s="86">
        <f>[1]ПК!BI76</f>
        <v>0</v>
      </c>
      <c r="BI47" s="18">
        <f>[1]ПК!BJ76</f>
        <v>0</v>
      </c>
      <c r="BJ47" s="19">
        <f>[1]ПК!CU76</f>
        <v>0</v>
      </c>
      <c r="BK47" s="34" t="s">
        <v>92</v>
      </c>
      <c r="BL47" s="1">
        <v>1</v>
      </c>
    </row>
    <row r="48" spans="1:64" ht="48" x14ac:dyDescent="0.25">
      <c r="A48" s="12">
        <v>33</v>
      </c>
      <c r="B48" s="24" t="s">
        <v>93</v>
      </c>
      <c r="C48" s="14">
        <v>30656048</v>
      </c>
      <c r="D48" s="26">
        <v>10</v>
      </c>
      <c r="E48" s="33">
        <f>[1]ПК!BR77</f>
        <v>12</v>
      </c>
      <c r="F48" s="17">
        <f>[1]ПК!BS77</f>
        <v>13</v>
      </c>
      <c r="G48" s="17">
        <f>[1]ПК!BT77</f>
        <v>0</v>
      </c>
      <c r="H48" s="17">
        <f>[1]ПК!BU77</f>
        <v>12</v>
      </c>
      <c r="I48" s="17">
        <f>[1]ПК!BV77</f>
        <v>0</v>
      </c>
      <c r="J48" s="17">
        <f>[1]ПК!BW77</f>
        <v>8</v>
      </c>
      <c r="K48" s="17">
        <f>[1]ПК!BX77</f>
        <v>0</v>
      </c>
      <c r="L48" s="17">
        <f>[1]ПК!BY77</f>
        <v>0</v>
      </c>
      <c r="M48" s="17">
        <f>[1]ПК!BZ77</f>
        <v>0</v>
      </c>
      <c r="N48" s="17">
        <f>[1]ПК!CA77</f>
        <v>0</v>
      </c>
      <c r="O48" s="17">
        <f>[1]ПК!CB77</f>
        <v>0</v>
      </c>
      <c r="P48" s="17">
        <f>[1]ПК!CC77</f>
        <v>0</v>
      </c>
      <c r="Q48" s="17">
        <f>[1]ПК!CD77</f>
        <v>0</v>
      </c>
      <c r="R48" s="17">
        <f>[1]ПК!CE77</f>
        <v>0</v>
      </c>
      <c r="S48" s="17">
        <f>[1]ПК!CF77</f>
        <v>0</v>
      </c>
      <c r="T48" s="17">
        <f>[1]ПК!CG77</f>
        <v>0</v>
      </c>
      <c r="U48" s="17">
        <f>[1]ПК!CH77</f>
        <v>0</v>
      </c>
      <c r="V48" s="17">
        <f>[1]ПК!CI77</f>
        <v>0</v>
      </c>
      <c r="W48" s="17">
        <f>[1]ПК!CJ77</f>
        <v>0</v>
      </c>
      <c r="X48" s="17">
        <f>[1]ПК!CK77</f>
        <v>0</v>
      </c>
      <c r="Y48" s="17">
        <f>[1]ПК!CL77</f>
        <v>0</v>
      </c>
      <c r="Z48" s="17">
        <f>[1]ПК!CM77</f>
        <v>0</v>
      </c>
      <c r="AA48" s="17">
        <f>[1]ПК!CN77</f>
        <v>0</v>
      </c>
      <c r="AB48" s="17">
        <f>[1]ПК!CO77</f>
        <v>0</v>
      </c>
      <c r="AC48" s="17">
        <f>[1]ПК!CP77</f>
        <v>0</v>
      </c>
      <c r="AD48" s="17">
        <f>[1]ПК!CQ77</f>
        <v>0</v>
      </c>
      <c r="AE48" s="17">
        <f>[1]ПК!CR77</f>
        <v>0</v>
      </c>
      <c r="AF48" s="17">
        <f>[1]ПК!CS77</f>
        <v>0</v>
      </c>
      <c r="AG48" s="17">
        <f>[1]ПК!CT77</f>
        <v>0</v>
      </c>
      <c r="AH48" s="18">
        <f>[1]ПК!AI77</f>
        <v>70.2</v>
      </c>
      <c r="AI48" s="18">
        <f>[1]ПК!AJ77</f>
        <v>0</v>
      </c>
      <c r="AJ48" s="18">
        <f>[1]ПК!AK77</f>
        <v>70.2</v>
      </c>
      <c r="AK48" s="18">
        <f>[1]ПК!AL77</f>
        <v>0</v>
      </c>
      <c r="AL48" s="18">
        <f>[1]ПК!AM77</f>
        <v>35.200000000000003</v>
      </c>
      <c r="AM48" s="18">
        <f>[1]ПК!AN77</f>
        <v>0</v>
      </c>
      <c r="AN48" s="18">
        <f>[1]ПК!AO77</f>
        <v>0</v>
      </c>
      <c r="AO48" s="18">
        <f>[1]ПК!AP77</f>
        <v>0</v>
      </c>
      <c r="AP48" s="18">
        <f>[1]ПК!AQ77</f>
        <v>0</v>
      </c>
      <c r="AQ48" s="18">
        <f>[1]ПК!AR77</f>
        <v>0</v>
      </c>
      <c r="AR48" s="18">
        <f>[1]ПК!AS77</f>
        <v>0</v>
      </c>
      <c r="AS48" s="18">
        <f>[1]ПК!AT77</f>
        <v>0</v>
      </c>
      <c r="AT48" s="18">
        <f>[1]ПК!AU77</f>
        <v>0</v>
      </c>
      <c r="AU48" s="18">
        <f>[1]ПК!AV77</f>
        <v>0</v>
      </c>
      <c r="AV48" s="18">
        <f>[1]ПК!AW77</f>
        <v>0</v>
      </c>
      <c r="AW48" s="18">
        <f>[1]ПК!AX77</f>
        <v>0</v>
      </c>
      <c r="AX48" s="18">
        <f>[1]ПК!AY77</f>
        <v>0</v>
      </c>
      <c r="AY48" s="18">
        <f>[1]ПК!AZ77</f>
        <v>0</v>
      </c>
      <c r="AZ48" s="18">
        <f>[1]ПК!BA77</f>
        <v>0</v>
      </c>
      <c r="BA48" s="18">
        <f>[1]ПК!BB77</f>
        <v>0</v>
      </c>
      <c r="BB48" s="18">
        <f>[1]ПК!BC77</f>
        <v>0</v>
      </c>
      <c r="BC48" s="18">
        <f>[1]ПК!BD77</f>
        <v>0</v>
      </c>
      <c r="BD48" s="18">
        <f>[1]ПК!BE77</f>
        <v>0</v>
      </c>
      <c r="BE48" s="18">
        <f>[1]ПК!BF77</f>
        <v>0</v>
      </c>
      <c r="BF48" s="18">
        <f>[1]ПК!BG77</f>
        <v>0</v>
      </c>
      <c r="BG48" s="18">
        <f>[1]ПК!BH77</f>
        <v>0</v>
      </c>
      <c r="BH48" s="86">
        <f>[1]ПК!BI77</f>
        <v>0</v>
      </c>
      <c r="BI48" s="18">
        <f>[1]ПК!BJ77</f>
        <v>0</v>
      </c>
      <c r="BJ48" s="19">
        <f>[1]ПК!CU77</f>
        <v>0</v>
      </c>
      <c r="BK48" s="34" t="s">
        <v>92</v>
      </c>
      <c r="BL48" s="1">
        <v>1</v>
      </c>
    </row>
    <row r="49" spans="1:64" ht="60" x14ac:dyDescent="0.25">
      <c r="A49" s="12">
        <v>34</v>
      </c>
      <c r="B49" s="13" t="s">
        <v>94</v>
      </c>
      <c r="C49" s="14">
        <v>143088894</v>
      </c>
      <c r="D49" s="26">
        <v>31</v>
      </c>
      <c r="E49" s="33">
        <f>[1]ПК!BR79</f>
        <v>1659</v>
      </c>
      <c r="F49" s="17">
        <f>[1]ПК!BS79</f>
        <v>4283</v>
      </c>
      <c r="G49" s="17">
        <f>[1]ПК!BT79</f>
        <v>2624</v>
      </c>
      <c r="H49" s="17">
        <f>[1]ПК!BU79</f>
        <v>4612</v>
      </c>
      <c r="I49" s="17">
        <f>[1]ПК!BV79</f>
        <v>2639</v>
      </c>
      <c r="J49" s="17">
        <f>[1]ПК!BW79</f>
        <v>4275</v>
      </c>
      <c r="K49" s="17">
        <f>[1]ПК!BX79</f>
        <v>2643</v>
      </c>
      <c r="L49" s="17">
        <f>[1]ПК!BY79</f>
        <v>4605</v>
      </c>
      <c r="M49" s="17">
        <f>[1]ПК!BZ79</f>
        <v>2863</v>
      </c>
      <c r="N49" s="17">
        <f>[1]ПК!CA79</f>
        <v>4604</v>
      </c>
      <c r="O49" s="17">
        <f>[1]ПК!CB79</f>
        <v>2882</v>
      </c>
      <c r="P49" s="17">
        <f>[1]ПК!CC79</f>
        <v>4607</v>
      </c>
      <c r="Q49" s="17">
        <f>[1]ПК!CD79</f>
        <v>2892</v>
      </c>
      <c r="R49" s="17">
        <f>[1]ПК!CE79</f>
        <v>4616</v>
      </c>
      <c r="S49" s="17">
        <f>[1]ПК!CF79</f>
        <v>2904</v>
      </c>
      <c r="T49" s="17">
        <f>[1]ПК!CG79</f>
        <v>4621</v>
      </c>
      <c r="U49" s="17">
        <f>[1]ПК!CH79</f>
        <v>2988</v>
      </c>
      <c r="V49" s="17">
        <f>[1]ПК!CI79</f>
        <v>4628</v>
      </c>
      <c r="W49" s="17">
        <f>[1]ПК!CJ79</f>
        <v>3091</v>
      </c>
      <c r="X49" s="17">
        <f>[1]ПК!CK79</f>
        <v>4629</v>
      </c>
      <c r="Y49" s="17">
        <f>[1]ПК!CL79</f>
        <v>3160</v>
      </c>
      <c r="Z49" s="17">
        <f>[1]ПК!CM79</f>
        <v>4642</v>
      </c>
      <c r="AA49" s="17">
        <f>[1]ПК!CN79</f>
        <v>3248</v>
      </c>
      <c r="AB49" s="17">
        <f>[1]ПК!CO79</f>
        <v>4647</v>
      </c>
      <c r="AC49" s="17">
        <f>[1]ПК!CP79</f>
        <v>3311</v>
      </c>
      <c r="AD49" s="17">
        <f>[1]ПК!CQ79</f>
        <v>4643</v>
      </c>
      <c r="AE49" s="17">
        <f>[1]ПК!CR79</f>
        <v>3311</v>
      </c>
      <c r="AF49" s="17">
        <f>[1]ПК!CS79</f>
        <v>4643</v>
      </c>
      <c r="AG49" s="17">
        <f>[1]ПК!CT79</f>
        <v>3311</v>
      </c>
      <c r="AH49" s="18">
        <f>[1]ПК!AI79</f>
        <v>236100.2</v>
      </c>
      <c r="AI49" s="18">
        <f>[1]ПК!AJ79</f>
        <v>87260.800000000003</v>
      </c>
      <c r="AJ49" s="18">
        <f>[1]ПК!AK79</f>
        <v>250140.9</v>
      </c>
      <c r="AK49" s="18">
        <f>[1]ПК!AL79</f>
        <v>0</v>
      </c>
      <c r="AL49" s="18">
        <f>[1]ПК!AM79</f>
        <v>248679.6</v>
      </c>
      <c r="AM49" s="18">
        <f>[1]ПК!AN79</f>
        <v>93292.6</v>
      </c>
      <c r="AN49" s="18">
        <f>[1]ПК!AO79</f>
        <v>253653.1</v>
      </c>
      <c r="AO49" s="18">
        <f>[1]ПК!AP79</f>
        <v>101316.1</v>
      </c>
      <c r="AP49" s="18">
        <f>[1]ПК!AQ79</f>
        <v>252726.3</v>
      </c>
      <c r="AQ49" s="18">
        <f>[1]ПК!AR79</f>
        <v>102159.1</v>
      </c>
      <c r="AR49" s="18">
        <f>[1]ПК!AS79</f>
        <v>258511.5</v>
      </c>
      <c r="AS49" s="18">
        <f>[1]ПК!AT79</f>
        <v>102159.1</v>
      </c>
      <c r="AT49" s="18">
        <f>[1]ПК!AU79</f>
        <v>260556.4</v>
      </c>
      <c r="AU49" s="18">
        <f>[1]ПК!AV79</f>
        <v>105486.3</v>
      </c>
      <c r="AV49" s="18">
        <f>[1]ПК!AW79</f>
        <v>262821.59999999998</v>
      </c>
      <c r="AW49" s="18">
        <f>[1]ПК!AX79</f>
        <v>113807.6</v>
      </c>
      <c r="AX49" s="18">
        <f>[1]ПК!AY79</f>
        <v>266793.40000000002</v>
      </c>
      <c r="AY49" s="18">
        <f>[1]ПК!AZ79</f>
        <v>123060.8</v>
      </c>
      <c r="AZ49" s="18">
        <f>[1]ПК!BA79</f>
        <v>269396.7</v>
      </c>
      <c r="BA49" s="18">
        <f>[1]ПК!BB79</f>
        <v>129398.9</v>
      </c>
      <c r="BB49" s="18">
        <f>[1]ПК!BC79</f>
        <v>273104.59999999998</v>
      </c>
      <c r="BC49" s="18">
        <f>[1]ПК!BD79</f>
        <v>129399</v>
      </c>
      <c r="BD49" s="18">
        <f>[1]ПК!BE79</f>
        <v>277299.59999999998</v>
      </c>
      <c r="BE49" s="18">
        <f>[1]ПК!BF79</f>
        <v>136316.79999999999</v>
      </c>
      <c r="BF49" s="18">
        <f>[1]ПК!BG79</f>
        <v>279860.3</v>
      </c>
      <c r="BG49" s="18">
        <f>[1]ПК!BH79</f>
        <v>141169.29999999999</v>
      </c>
      <c r="BH49" s="86">
        <f>[1]ПК!BI79</f>
        <v>275104.2</v>
      </c>
      <c r="BI49" s="18">
        <f>[1]ПК!BJ79</f>
        <v>141169.29999999999</v>
      </c>
      <c r="BJ49" s="19">
        <f>[1]ПК!CU79</f>
        <v>83</v>
      </c>
      <c r="BK49" s="36" t="s">
        <v>95</v>
      </c>
      <c r="BL49" s="1">
        <v>1</v>
      </c>
    </row>
    <row r="50" spans="1:64" x14ac:dyDescent="0.25">
      <c r="A50" s="12">
        <v>35</v>
      </c>
      <c r="B50" s="13" t="s">
        <v>96</v>
      </c>
      <c r="C50" s="14">
        <v>14307759</v>
      </c>
      <c r="D50" s="26">
        <v>31</v>
      </c>
      <c r="E50" s="33">
        <f>[1]ПК!BR80</f>
        <v>56</v>
      </c>
      <c r="F50" s="17">
        <f>[1]ПК!BS80</f>
        <v>71</v>
      </c>
      <c r="G50" s="17">
        <f>[1]ПК!BT80</f>
        <v>10</v>
      </c>
      <c r="H50" s="17">
        <f>[1]ПК!BU80</f>
        <v>71</v>
      </c>
      <c r="I50" s="17">
        <f>[1]ПК!BV80</f>
        <v>10</v>
      </c>
      <c r="J50" s="17">
        <f>[1]ПК!BW80</f>
        <v>65</v>
      </c>
      <c r="K50" s="17">
        <f>[1]ПК!BX80</f>
        <v>10</v>
      </c>
      <c r="L50" s="17">
        <f>[1]ПК!BY80</f>
        <v>71</v>
      </c>
      <c r="M50" s="17">
        <f>[1]ПК!BZ80</f>
        <v>10</v>
      </c>
      <c r="N50" s="17">
        <f>[1]ПК!CA80</f>
        <v>65</v>
      </c>
      <c r="O50" s="17">
        <f>[1]ПК!CB80</f>
        <v>10</v>
      </c>
      <c r="P50" s="17">
        <f>[1]ПК!CC80</f>
        <v>71</v>
      </c>
      <c r="Q50" s="17">
        <f>[1]ПК!CD80</f>
        <v>10</v>
      </c>
      <c r="R50" s="17">
        <f>[1]ПК!CE80</f>
        <v>71</v>
      </c>
      <c r="S50" s="17">
        <f>[1]ПК!CF80</f>
        <v>10</v>
      </c>
      <c r="T50" s="17">
        <f>[1]ПК!CG80</f>
        <v>71</v>
      </c>
      <c r="U50" s="17">
        <f>[1]ПК!CH80</f>
        <v>10</v>
      </c>
      <c r="V50" s="17">
        <f>[1]ПК!CI80</f>
        <v>68</v>
      </c>
      <c r="W50" s="17">
        <f>[1]ПК!CJ80</f>
        <v>10</v>
      </c>
      <c r="X50" s="17">
        <f>[1]ПК!CK80</f>
        <v>0</v>
      </c>
      <c r="Y50" s="17">
        <f>[1]ПК!CL80</f>
        <v>0</v>
      </c>
      <c r="Z50" s="17">
        <f>[1]ПК!CM80</f>
        <v>0</v>
      </c>
      <c r="AA50" s="17">
        <f>[1]ПК!CN80</f>
        <v>0</v>
      </c>
      <c r="AB50" s="17">
        <f>[1]ПК!CO80</f>
        <v>0</v>
      </c>
      <c r="AC50" s="17">
        <f>[1]ПК!CP80</f>
        <v>0</v>
      </c>
      <c r="AD50" s="17">
        <f>[1]ПК!CQ80</f>
        <v>0</v>
      </c>
      <c r="AE50" s="17">
        <f>[1]ПК!CR80</f>
        <v>0</v>
      </c>
      <c r="AF50" s="17">
        <f>[1]ПК!CS80</f>
        <v>0</v>
      </c>
      <c r="AG50" s="17">
        <f>[1]ПК!CT80</f>
        <v>0</v>
      </c>
      <c r="AH50" s="18">
        <f>[1]ПК!AI80</f>
        <v>1256.5999999999999</v>
      </c>
      <c r="AI50" s="18">
        <f>[1]ПК!AJ80</f>
        <v>137.5</v>
      </c>
      <c r="AJ50" s="18">
        <f>[1]ПК!AK80</f>
        <v>1305.3</v>
      </c>
      <c r="AK50" s="18">
        <f>[1]ПК!AL80</f>
        <v>75.599999999999994</v>
      </c>
      <c r="AL50" s="18">
        <f>[1]ПК!AM80</f>
        <v>1344.6</v>
      </c>
      <c r="AM50" s="18">
        <f>[1]ПК!AN80</f>
        <v>137.5</v>
      </c>
      <c r="AN50" s="18">
        <f>[1]ПК!AO80</f>
        <v>1375.6</v>
      </c>
      <c r="AO50" s="18">
        <f>[1]ПК!AP80</f>
        <v>137.5</v>
      </c>
      <c r="AP50" s="18">
        <f>[1]ПК!AQ80</f>
        <v>1396.3</v>
      </c>
      <c r="AQ50" s="18">
        <f>[1]ПК!AR80</f>
        <v>75.5</v>
      </c>
      <c r="AR50" s="18">
        <f>[1]ПК!AS80</f>
        <v>1533.5</v>
      </c>
      <c r="AS50" s="18">
        <f>[1]ПК!AT80</f>
        <v>137.5</v>
      </c>
      <c r="AT50" s="18">
        <f>[1]ПК!AU80</f>
        <v>1569.5</v>
      </c>
      <c r="AU50" s="18">
        <f>[1]ПК!AV80</f>
        <v>137.5</v>
      </c>
      <c r="AV50" s="18">
        <f>[1]ПК!AW80</f>
        <v>1377</v>
      </c>
      <c r="AW50" s="18">
        <f>[1]ПК!AX80</f>
        <v>137.5</v>
      </c>
      <c r="AX50" s="18">
        <f>[1]ПК!AY80</f>
        <v>1152.3</v>
      </c>
      <c r="AY50" s="18">
        <f>[1]ПК!AZ80</f>
        <v>137.5</v>
      </c>
      <c r="AZ50" s="18">
        <f>[1]ПК!BA80</f>
        <v>0</v>
      </c>
      <c r="BA50" s="18">
        <f>[1]ПК!BB80</f>
        <v>0</v>
      </c>
      <c r="BB50" s="18">
        <f>[1]ПК!BC80</f>
        <v>0</v>
      </c>
      <c r="BC50" s="18">
        <f>[1]ПК!BD80</f>
        <v>0</v>
      </c>
      <c r="BD50" s="18">
        <f>[1]ПК!BE80</f>
        <v>0</v>
      </c>
      <c r="BE50" s="18">
        <f>[1]ПК!BF80</f>
        <v>0</v>
      </c>
      <c r="BF50" s="18">
        <f>[1]ПК!BG80</f>
        <v>0</v>
      </c>
      <c r="BG50" s="18">
        <f>[1]ПК!BH80</f>
        <v>0</v>
      </c>
      <c r="BH50" s="86">
        <f>[1]ПК!BI80</f>
        <v>0</v>
      </c>
      <c r="BI50" s="18">
        <f>[1]ПК!BJ80</f>
        <v>0</v>
      </c>
      <c r="BJ50" s="19">
        <v>0</v>
      </c>
      <c r="BK50" s="35" t="s">
        <v>97</v>
      </c>
      <c r="BL50" s="1">
        <v>1</v>
      </c>
    </row>
    <row r="51" spans="1:64" ht="43.5" customHeight="1" x14ac:dyDescent="0.25">
      <c r="A51" s="12">
        <v>38</v>
      </c>
      <c r="B51" s="13" t="s">
        <v>98</v>
      </c>
      <c r="C51" s="14">
        <v>31557302</v>
      </c>
      <c r="D51" s="15">
        <v>10</v>
      </c>
      <c r="E51" s="33">
        <f>[1]ПК!BR85</f>
        <v>0</v>
      </c>
      <c r="F51" s="17">
        <f>[1]ПК!BS85</f>
        <v>0</v>
      </c>
      <c r="G51" s="17">
        <f>[1]ПК!BT85</f>
        <v>0</v>
      </c>
      <c r="H51" s="17">
        <f>[1]ПК!BU85</f>
        <v>7</v>
      </c>
      <c r="I51" s="17">
        <f>[1]ПК!BV85</f>
        <v>0</v>
      </c>
      <c r="J51" s="17">
        <f>[1]ПК!BW85</f>
        <v>7</v>
      </c>
      <c r="K51" s="17">
        <f>[1]ПК!BX85</f>
        <v>0</v>
      </c>
      <c r="L51" s="17">
        <f>[1]ПК!BY85</f>
        <v>7</v>
      </c>
      <c r="M51" s="17">
        <f>[1]ПК!BZ85</f>
        <v>0</v>
      </c>
      <c r="N51" s="17">
        <f>[1]ПК!CA85</f>
        <v>7</v>
      </c>
      <c r="O51" s="17">
        <f>[1]ПК!CB85</f>
        <v>0</v>
      </c>
      <c r="P51" s="17">
        <f>[1]ПК!CC85</f>
        <v>7</v>
      </c>
      <c r="Q51" s="17">
        <f>[1]ПК!CD85</f>
        <v>0</v>
      </c>
      <c r="R51" s="17">
        <f>[1]ПК!CE85</f>
        <v>7</v>
      </c>
      <c r="S51" s="17">
        <f>[1]ПК!CF85</f>
        <v>0</v>
      </c>
      <c r="T51" s="17">
        <f>[1]ПК!CG85</f>
        <v>7</v>
      </c>
      <c r="U51" s="17">
        <f>[1]ПК!CH85</f>
        <v>0</v>
      </c>
      <c r="V51" s="17">
        <f>[1]ПК!CI85</f>
        <v>7</v>
      </c>
      <c r="W51" s="17">
        <f>[1]ПК!CJ85</f>
        <v>0</v>
      </c>
      <c r="X51" s="17">
        <f>[1]ПК!CK85</f>
        <v>7</v>
      </c>
      <c r="Y51" s="17">
        <f>[1]ПК!CL85</f>
        <v>0</v>
      </c>
      <c r="Z51" s="17">
        <f>[1]ПК!CM85</f>
        <v>0</v>
      </c>
      <c r="AA51" s="17">
        <f>[1]ПК!CN85</f>
        <v>0</v>
      </c>
      <c r="AB51" s="17">
        <f>[1]ПК!CO85</f>
        <v>0</v>
      </c>
      <c r="AC51" s="17">
        <f>[1]ПК!CP85</f>
        <v>0</v>
      </c>
      <c r="AD51" s="17">
        <f>[1]ПК!CQ85</f>
        <v>0</v>
      </c>
      <c r="AE51" s="17">
        <f>[1]ПК!CR85</f>
        <v>0</v>
      </c>
      <c r="AF51" s="17">
        <f>[1]ПК!CS85</f>
        <v>0</v>
      </c>
      <c r="AG51" s="17">
        <f>[1]ПК!CT85</f>
        <v>0</v>
      </c>
      <c r="AH51" s="18">
        <f>[1]ПК!AI85</f>
        <v>69.599999999999994</v>
      </c>
      <c r="AI51" s="18">
        <f>[1]ПК!AJ85</f>
        <v>7</v>
      </c>
      <c r="AJ51" s="18">
        <f>[1]ПК!AK85</f>
        <v>49.7</v>
      </c>
      <c r="AK51" s="18">
        <f>[1]ПК!AL85</f>
        <v>0</v>
      </c>
      <c r="AL51" s="18">
        <f>[1]ПК!AM85</f>
        <v>51.1</v>
      </c>
      <c r="AM51" s="18">
        <f>[1]ПК!AN85</f>
        <v>0</v>
      </c>
      <c r="AN51" s="18">
        <f>[1]ПК!AO85</f>
        <v>102.3</v>
      </c>
      <c r="AO51" s="18">
        <f>[1]ПК!AP85</f>
        <v>0</v>
      </c>
      <c r="AP51" s="18">
        <f>[1]ПК!AQ85</f>
        <v>65.3</v>
      </c>
      <c r="AQ51" s="18">
        <f>[1]ПК!AR85</f>
        <v>0</v>
      </c>
      <c r="AR51" s="18">
        <f>[1]ПК!AS85</f>
        <v>51.5</v>
      </c>
      <c r="AS51" s="18">
        <f>[1]ПК!AT85</f>
        <v>0</v>
      </c>
      <c r="AT51" s="18">
        <f>[1]ПК!AU85</f>
        <v>51.6</v>
      </c>
      <c r="AU51" s="18">
        <f>[1]ПК!AV85</f>
        <v>0</v>
      </c>
      <c r="AV51" s="18">
        <f>[1]ПК!AW85</f>
        <v>52.5</v>
      </c>
      <c r="AW51" s="18">
        <f>[1]ПК!AX85</f>
        <v>0</v>
      </c>
      <c r="AX51" s="18">
        <f>[1]ПК!AY85</f>
        <v>51</v>
      </c>
      <c r="AY51" s="18">
        <f>[1]ПК!AZ85</f>
        <v>0</v>
      </c>
      <c r="AZ51" s="18">
        <f>[1]ПК!BA85</f>
        <v>47.1</v>
      </c>
      <c r="BA51" s="18">
        <f>[1]ПК!BB85</f>
        <v>0</v>
      </c>
      <c r="BB51" s="18">
        <f>[1]ПК!BC85</f>
        <v>0</v>
      </c>
      <c r="BC51" s="18">
        <f>[1]ПК!BD85</f>
        <v>0</v>
      </c>
      <c r="BD51" s="18">
        <f>[1]ПК!BE85</f>
        <v>0</v>
      </c>
      <c r="BE51" s="18">
        <f>[1]ПК!BF85</f>
        <v>0</v>
      </c>
      <c r="BF51" s="18">
        <f>[1]ПК!BG85</f>
        <v>0</v>
      </c>
      <c r="BG51" s="18">
        <f>[1]ПК!BH85</f>
        <v>0</v>
      </c>
      <c r="BH51" s="86">
        <f>[1]ПК!BI85</f>
        <v>0</v>
      </c>
      <c r="BI51" s="18">
        <f>[1]ПК!BJ85</f>
        <v>0</v>
      </c>
      <c r="BJ51" s="37">
        <f>[1]ПК!CU85</f>
        <v>0</v>
      </c>
      <c r="BK51" s="35" t="str">
        <f>[2]МОВВ!$T$18</f>
        <v>Згідно листа підприємства від 28.01.2021 б/н, причинами виникнення заборгованості із виплати заробітної плати є економічні наслідки пандемії COVID-19.</v>
      </c>
      <c r="BL51" s="1">
        <v>1</v>
      </c>
    </row>
    <row r="52" spans="1:64" ht="45" x14ac:dyDescent="0.25">
      <c r="A52" s="12">
        <v>40</v>
      </c>
      <c r="B52" s="13" t="s">
        <v>99</v>
      </c>
      <c r="C52" s="21">
        <v>35585930</v>
      </c>
      <c r="D52" s="15">
        <v>10</v>
      </c>
      <c r="E52" s="33">
        <f>[1]ПК!BR89</f>
        <v>13</v>
      </c>
      <c r="F52" s="17">
        <f>[1]ПК!BS89</f>
        <v>0</v>
      </c>
      <c r="G52" s="17">
        <f>[1]ПК!BT89</f>
        <v>0</v>
      </c>
      <c r="H52" s="17">
        <f>[1]ПК!BU89</f>
        <v>13</v>
      </c>
      <c r="I52" s="17">
        <f>[1]ПК!BV89</f>
        <v>0</v>
      </c>
      <c r="J52" s="17">
        <f>[1]ПК!BW89</f>
        <v>13</v>
      </c>
      <c r="K52" s="17">
        <f>[1]ПК!BX89</f>
        <v>0</v>
      </c>
      <c r="L52" s="17">
        <f>[1]ПК!BY89</f>
        <v>0</v>
      </c>
      <c r="M52" s="17">
        <f>[1]ПК!BZ89</f>
        <v>0</v>
      </c>
      <c r="N52" s="17">
        <f>[1]ПК!CA89</f>
        <v>0</v>
      </c>
      <c r="O52" s="17">
        <f>[1]ПК!CB89</f>
        <v>0</v>
      </c>
      <c r="P52" s="17">
        <f>[1]ПК!CC89</f>
        <v>0</v>
      </c>
      <c r="Q52" s="17">
        <f>[1]ПК!CD89</f>
        <v>0</v>
      </c>
      <c r="R52" s="17">
        <f>[1]ПК!CE89</f>
        <v>0</v>
      </c>
      <c r="S52" s="17">
        <f>[1]ПК!CF89</f>
        <v>0</v>
      </c>
      <c r="T52" s="17">
        <f>[1]ПК!CG89</f>
        <v>0</v>
      </c>
      <c r="U52" s="17">
        <f>[1]ПК!CH89</f>
        <v>0</v>
      </c>
      <c r="V52" s="17">
        <f>[1]ПК!CI89</f>
        <v>0</v>
      </c>
      <c r="W52" s="17">
        <f>[1]ПК!CJ89</f>
        <v>0</v>
      </c>
      <c r="X52" s="17">
        <f>[1]ПК!CK89</f>
        <v>0</v>
      </c>
      <c r="Y52" s="17">
        <f>[1]ПК!CL89</f>
        <v>0</v>
      </c>
      <c r="Z52" s="17">
        <f>[1]ПК!CM89</f>
        <v>27</v>
      </c>
      <c r="AA52" s="17">
        <f>[1]ПК!CN89</f>
        <v>0</v>
      </c>
      <c r="AB52" s="17">
        <f>[1]ПК!CO89</f>
        <v>26</v>
      </c>
      <c r="AC52" s="17">
        <f>[1]ПК!CP89</f>
        <v>0</v>
      </c>
      <c r="AD52" s="17">
        <f>[1]ПК!CQ89</f>
        <v>26</v>
      </c>
      <c r="AE52" s="17">
        <f>[1]ПК!CR89</f>
        <v>0</v>
      </c>
      <c r="AF52" s="17">
        <f>[1]ПК!CS89</f>
        <v>26</v>
      </c>
      <c r="AG52" s="17">
        <f>[1]ПК!CT89</f>
        <v>0</v>
      </c>
      <c r="AH52" s="18">
        <f>[1]ПК!AI89</f>
        <v>0</v>
      </c>
      <c r="AI52" s="18">
        <f>[1]ПК!AJ89</f>
        <v>0</v>
      </c>
      <c r="AJ52" s="18">
        <f>[1]ПК!AK89</f>
        <v>42.8</v>
      </c>
      <c r="AK52" s="18">
        <f>[1]ПК!AL89</f>
        <v>0</v>
      </c>
      <c r="AL52" s="18">
        <f>[1]ПК!AM89</f>
        <v>64.5</v>
      </c>
      <c r="AM52" s="18">
        <f>[1]ПК!AN89</f>
        <v>0</v>
      </c>
      <c r="AN52" s="18">
        <f>[1]ПК!AO89</f>
        <v>0</v>
      </c>
      <c r="AO52" s="18">
        <f>[1]ПК!AP89</f>
        <v>0</v>
      </c>
      <c r="AP52" s="18">
        <f>[1]ПК!AQ89</f>
        <v>0</v>
      </c>
      <c r="AQ52" s="18">
        <f>[1]ПК!AR89</f>
        <v>0</v>
      </c>
      <c r="AR52" s="18">
        <f>[1]ПК!AS89</f>
        <v>0</v>
      </c>
      <c r="AS52" s="18">
        <f>[1]ПК!AT89</f>
        <v>0</v>
      </c>
      <c r="AT52" s="18">
        <f>[1]ПК!AU89</f>
        <v>0</v>
      </c>
      <c r="AU52" s="18">
        <f>[1]ПК!AV89</f>
        <v>0</v>
      </c>
      <c r="AV52" s="18">
        <f>[1]ПК!AW89</f>
        <v>0</v>
      </c>
      <c r="AW52" s="18">
        <f>[1]ПК!AX89</f>
        <v>0</v>
      </c>
      <c r="AX52" s="18">
        <f>[1]ПК!AY89</f>
        <v>0</v>
      </c>
      <c r="AY52" s="18">
        <f>[1]ПК!AZ89</f>
        <v>0</v>
      </c>
      <c r="AZ52" s="18">
        <f>[1]ПК!BA89</f>
        <v>0</v>
      </c>
      <c r="BA52" s="18">
        <f>[1]ПК!BB89</f>
        <v>0</v>
      </c>
      <c r="BB52" s="18">
        <f>[1]ПК!BC89</f>
        <v>124.8</v>
      </c>
      <c r="BC52" s="18">
        <f>[1]ПК!BD89</f>
        <v>0</v>
      </c>
      <c r="BD52" s="18">
        <f>[1]ПК!BE89</f>
        <v>246.5</v>
      </c>
      <c r="BE52" s="18">
        <f>[1]ПК!BF89</f>
        <v>0</v>
      </c>
      <c r="BF52" s="18">
        <f>[1]ПК!BG89</f>
        <v>258.60000000000002</v>
      </c>
      <c r="BG52" s="18">
        <f>[1]ПК!BH89</f>
        <v>0</v>
      </c>
      <c r="BH52" s="86">
        <f>[1]ПК!BI89</f>
        <v>126.9</v>
      </c>
      <c r="BI52" s="18">
        <f>[1]ПК!BJ89</f>
        <v>0</v>
      </c>
      <c r="BJ52" s="37">
        <f>[1]ПК!CU89</f>
        <v>1</v>
      </c>
      <c r="BK52" s="31" t="s">
        <v>100</v>
      </c>
      <c r="BL52" s="1">
        <v>1</v>
      </c>
    </row>
    <row r="53" spans="1:64" ht="56.1" customHeight="1" x14ac:dyDescent="0.25">
      <c r="A53" s="12">
        <v>41</v>
      </c>
      <c r="B53" s="13" t="s">
        <v>101</v>
      </c>
      <c r="C53" s="21">
        <v>38758018</v>
      </c>
      <c r="D53" s="15">
        <v>10</v>
      </c>
      <c r="E53" s="33">
        <f>[1]ПК!BR91</f>
        <v>9</v>
      </c>
      <c r="F53" s="17">
        <f>[1]ПК!BS91</f>
        <v>9</v>
      </c>
      <c r="G53" s="17">
        <f>[1]ПК!BT91</f>
        <v>0</v>
      </c>
      <c r="H53" s="17">
        <f>[1]ПК!BU91</f>
        <v>9</v>
      </c>
      <c r="I53" s="17">
        <f>[1]ПК!BV91</f>
        <v>0</v>
      </c>
      <c r="J53" s="17">
        <f>[1]ПК!BW91</f>
        <v>9</v>
      </c>
      <c r="K53" s="17">
        <f>[1]ПК!BX91</f>
        <v>0</v>
      </c>
      <c r="L53" s="17">
        <f>[1]ПК!BY91</f>
        <v>9</v>
      </c>
      <c r="M53" s="17">
        <f>[1]ПК!BZ91</f>
        <v>0</v>
      </c>
      <c r="N53" s="17">
        <f>[1]ПК!CA91</f>
        <v>9</v>
      </c>
      <c r="O53" s="17">
        <f>[1]ПК!CB91</f>
        <v>0</v>
      </c>
      <c r="P53" s="17">
        <f>[1]ПК!CC91</f>
        <v>9</v>
      </c>
      <c r="Q53" s="17">
        <f>[1]ПК!CD91</f>
        <v>0</v>
      </c>
      <c r="R53" s="17">
        <f>[1]ПК!CE91</f>
        <v>0</v>
      </c>
      <c r="S53" s="17">
        <f>[1]ПК!CF91</f>
        <v>0</v>
      </c>
      <c r="T53" s="17">
        <f>[1]ПК!CG91</f>
        <v>0</v>
      </c>
      <c r="U53" s="17">
        <f>[1]ПК!CH91</f>
        <v>0</v>
      </c>
      <c r="V53" s="17">
        <f>[1]ПК!CI91</f>
        <v>0</v>
      </c>
      <c r="W53" s="17">
        <f>[1]ПК!CJ91</f>
        <v>0</v>
      </c>
      <c r="X53" s="17">
        <f>[1]ПК!CK91</f>
        <v>0</v>
      </c>
      <c r="Y53" s="17">
        <f>[1]ПК!CL91</f>
        <v>0</v>
      </c>
      <c r="Z53" s="17">
        <f>[1]ПК!CM91</f>
        <v>0</v>
      </c>
      <c r="AA53" s="17">
        <f>[1]ПК!CN91</f>
        <v>0</v>
      </c>
      <c r="AB53" s="17">
        <f>[1]ПК!CO91</f>
        <v>0</v>
      </c>
      <c r="AC53" s="17">
        <f>[1]ПК!CP91</f>
        <v>0</v>
      </c>
      <c r="AD53" s="17">
        <f>[1]ПК!CQ91</f>
        <v>0</v>
      </c>
      <c r="AE53" s="17">
        <f>[1]ПК!CR91</f>
        <v>0</v>
      </c>
      <c r="AF53" s="17">
        <f>[1]ПК!CS91</f>
        <v>0</v>
      </c>
      <c r="AG53" s="17">
        <f>[1]ПК!CT91</f>
        <v>0</v>
      </c>
      <c r="AH53" s="18">
        <f>[1]ПК!AI91</f>
        <v>24.2</v>
      </c>
      <c r="AI53" s="18">
        <f>[1]ПК!AJ91</f>
        <v>0</v>
      </c>
      <c r="AJ53" s="18">
        <f>[1]ПК!AK91</f>
        <v>0</v>
      </c>
      <c r="AK53" s="18">
        <f>[1]ПК!AL91</f>
        <v>0</v>
      </c>
      <c r="AL53" s="18">
        <f>[1]ПК!AM91</f>
        <v>0</v>
      </c>
      <c r="AM53" s="18">
        <f>[1]ПК!AN91</f>
        <v>0</v>
      </c>
      <c r="AN53" s="18">
        <f>[1]ПК!AO91</f>
        <v>0</v>
      </c>
      <c r="AO53" s="18">
        <f>[1]ПК!AP91</f>
        <v>0</v>
      </c>
      <c r="AP53" s="18">
        <f>[1]ПК!AQ91</f>
        <v>0</v>
      </c>
      <c r="AQ53" s="18">
        <f>[1]ПК!AR91</f>
        <v>0</v>
      </c>
      <c r="AR53" s="18">
        <f>[1]ПК!AS91</f>
        <v>0</v>
      </c>
      <c r="AS53" s="18">
        <f>[1]ПК!AT91</f>
        <v>0</v>
      </c>
      <c r="AT53" s="18">
        <f>[1]ПК!AU91</f>
        <v>0</v>
      </c>
      <c r="AU53" s="18">
        <f>[1]ПК!AV91</f>
        <v>0</v>
      </c>
      <c r="AV53" s="18">
        <f>[1]ПК!AW91</f>
        <v>0</v>
      </c>
      <c r="AW53" s="18">
        <f>[1]ПК!AX91</f>
        <v>0</v>
      </c>
      <c r="AX53" s="18">
        <f>[1]ПК!AY91</f>
        <v>0</v>
      </c>
      <c r="AY53" s="18">
        <f>[1]ПК!AZ91</f>
        <v>0</v>
      </c>
      <c r="AZ53" s="18">
        <f>[1]ПК!BA91</f>
        <v>0</v>
      </c>
      <c r="BA53" s="18">
        <f>[1]ПК!BB91</f>
        <v>0</v>
      </c>
      <c r="BB53" s="18">
        <f>[1]ПК!BC91</f>
        <v>0</v>
      </c>
      <c r="BC53" s="18">
        <f>[1]ПК!BD91</f>
        <v>0</v>
      </c>
      <c r="BD53" s="18">
        <f>[1]ПК!BE91</f>
        <v>0</v>
      </c>
      <c r="BE53" s="18">
        <f>[1]ПК!BF91</f>
        <v>0</v>
      </c>
      <c r="BF53" s="18">
        <f>[1]ПК!BG91</f>
        <v>0</v>
      </c>
      <c r="BG53" s="18">
        <f>[1]ПК!BH91</f>
        <v>0</v>
      </c>
      <c r="BH53" s="86">
        <f>[1]ПК!BI91</f>
        <v>0</v>
      </c>
      <c r="BI53" s="18">
        <f>[1]ПК!BJ91</f>
        <v>0</v>
      </c>
      <c r="BJ53" s="37">
        <f>[1]ПК!CU91</f>
        <v>0</v>
      </c>
      <c r="BK53" s="35" t="s">
        <v>102</v>
      </c>
      <c r="BL53" s="1">
        <v>1</v>
      </c>
    </row>
    <row r="54" spans="1:64" ht="78.75" customHeight="1" x14ac:dyDescent="0.25">
      <c r="A54" s="12">
        <v>42</v>
      </c>
      <c r="B54" s="13" t="s">
        <v>103</v>
      </c>
      <c r="C54" s="21">
        <v>14315629</v>
      </c>
      <c r="D54" s="26">
        <v>31</v>
      </c>
      <c r="E54" s="33">
        <f>[1]ПК!BR92</f>
        <v>3304</v>
      </c>
      <c r="F54" s="17">
        <f>[1]ПК!BS92</f>
        <v>0</v>
      </c>
      <c r="G54" s="17">
        <f>[1]ПК!BT92</f>
        <v>0</v>
      </c>
      <c r="H54" s="17">
        <f>[1]ПК!BU92</f>
        <v>3260</v>
      </c>
      <c r="I54" s="17">
        <f>[1]ПК!BV92</f>
        <v>0</v>
      </c>
      <c r="J54" s="17">
        <f>[1]ПК!BW92</f>
        <v>3231</v>
      </c>
      <c r="K54" s="17">
        <f>[1]ПК!BX92</f>
        <v>11</v>
      </c>
      <c r="L54" s="17">
        <f>[1]ПК!BY92</f>
        <v>3198</v>
      </c>
      <c r="M54" s="17">
        <f>[1]ПК!BZ92</f>
        <v>50</v>
      </c>
      <c r="N54" s="17">
        <f>[1]ПК!CA92</f>
        <v>3227</v>
      </c>
      <c r="O54" s="17">
        <f>[1]ПК!CB92</f>
        <v>79</v>
      </c>
      <c r="P54" s="17">
        <f>[1]ПК!CC92</f>
        <v>1641</v>
      </c>
      <c r="Q54" s="17">
        <f>[1]ПК!CD92</f>
        <v>3</v>
      </c>
      <c r="R54" s="17">
        <f>[1]ПК!CE92</f>
        <v>3165</v>
      </c>
      <c r="S54" s="17">
        <f>[1]ПК!CF92</f>
        <v>3</v>
      </c>
      <c r="T54" s="17">
        <f>[1]ПК!CG92</f>
        <v>0</v>
      </c>
      <c r="U54" s="17">
        <f>[1]ПК!CH92</f>
        <v>0</v>
      </c>
      <c r="V54" s="17">
        <f>[1]ПК!CI92</f>
        <v>0</v>
      </c>
      <c r="W54" s="17">
        <f>[1]ПК!CJ92</f>
        <v>0</v>
      </c>
      <c r="X54" s="17">
        <f>[1]ПК!CK92</f>
        <v>0</v>
      </c>
      <c r="Y54" s="17">
        <f>[1]ПК!CL92</f>
        <v>0</v>
      </c>
      <c r="Z54" s="17">
        <f>[1]ПК!CM92</f>
        <v>2991</v>
      </c>
      <c r="AA54" s="17">
        <f>[1]ПК!CN92</f>
        <v>0</v>
      </c>
      <c r="AB54" s="17">
        <f>[1]ПК!CO92</f>
        <v>0</v>
      </c>
      <c r="AC54" s="17">
        <f>[1]ПК!CP92</f>
        <v>0</v>
      </c>
      <c r="AD54" s="17">
        <f>[1]ПК!CQ92</f>
        <v>0</v>
      </c>
      <c r="AE54" s="17">
        <f>[1]ПК!CR92</f>
        <v>0</v>
      </c>
      <c r="AF54" s="17">
        <f>[1]ПК!CS92</f>
        <v>0</v>
      </c>
      <c r="AG54" s="17">
        <f>[1]ПК!CT92</f>
        <v>0</v>
      </c>
      <c r="AH54" s="18">
        <f>[1]ПК!AI92</f>
        <v>8363.4</v>
      </c>
      <c r="AI54" s="18">
        <f>[1]ПК!AJ92</f>
        <v>0</v>
      </c>
      <c r="AJ54" s="18">
        <f>[1]ПК!AK92</f>
        <v>26949.3</v>
      </c>
      <c r="AK54" s="18">
        <f>[1]ПК!AL92</f>
        <v>0</v>
      </c>
      <c r="AL54" s="18">
        <f>[1]ПК!AM92</f>
        <v>32369.8</v>
      </c>
      <c r="AM54" s="18">
        <f>[1]ПК!AN92</f>
        <v>70</v>
      </c>
      <c r="AN54" s="18">
        <f>[1]ПК!AO92</f>
        <v>26588</v>
      </c>
      <c r="AO54" s="18">
        <f>[1]ПК!AP92</f>
        <v>0</v>
      </c>
      <c r="AP54" s="18">
        <f>[1]ПК!AQ92</f>
        <v>27738.9</v>
      </c>
      <c r="AQ54" s="18">
        <f>[1]ПК!AR92</f>
        <v>0</v>
      </c>
      <c r="AR54" s="18">
        <f>[1]ПК!AS92</f>
        <v>14157.5</v>
      </c>
      <c r="AS54" s="18">
        <f>[1]ПК!AT92</f>
        <v>12.1</v>
      </c>
      <c r="AT54" s="18">
        <f>[1]ПК!AU92</f>
        <v>26156</v>
      </c>
      <c r="AU54" s="18">
        <f>[1]ПК!AV92</f>
        <v>0</v>
      </c>
      <c r="AV54" s="18">
        <f>[1]ПК!AW92</f>
        <v>0</v>
      </c>
      <c r="AW54" s="18">
        <f>[1]ПК!AX92</f>
        <v>0</v>
      </c>
      <c r="AX54" s="18">
        <f>[1]ПК!AY92</f>
        <v>0</v>
      </c>
      <c r="AY54" s="18">
        <f>[1]ПК!AZ92</f>
        <v>0</v>
      </c>
      <c r="AZ54" s="18">
        <f>[1]ПК!BA92</f>
        <v>0</v>
      </c>
      <c r="BA54" s="18">
        <f>[1]ПК!BB92</f>
        <v>0</v>
      </c>
      <c r="BB54" s="18">
        <f>[1]ПК!BC92</f>
        <v>17985.3</v>
      </c>
      <c r="BC54" s="18">
        <f>[1]ПК!BD92</f>
        <v>0</v>
      </c>
      <c r="BD54" s="18">
        <f>[1]ПК!BE92</f>
        <v>0</v>
      </c>
      <c r="BE54" s="18">
        <f>[1]ПК!BF92</f>
        <v>0</v>
      </c>
      <c r="BF54" s="18">
        <f>[1]ПК!BG92</f>
        <v>0</v>
      </c>
      <c r="BG54" s="18">
        <f>[1]ПК!BH92</f>
        <v>0</v>
      </c>
      <c r="BH54" s="86">
        <f>[1]ПК!BI92</f>
        <v>0</v>
      </c>
      <c r="BI54" s="18">
        <f>[1]ПК!BJ92</f>
        <v>0</v>
      </c>
      <c r="BJ54" s="37">
        <f>[1]ПК!CU92</f>
        <v>0</v>
      </c>
      <c r="BK54" s="35" t="str">
        <f>[2]МОВВ!$T$15</f>
        <v>Дефіцит обігових коштів у звязку з перенесенням термінів відвантаження виготовленої продукції замовникам, що спричинено запровадженими карантинними заходами проти розповсюдження COVID-19, наслідком чого виникли ускладнення прибуття представників інозамовн</v>
      </c>
      <c r="BL54" s="1">
        <v>1</v>
      </c>
    </row>
    <row r="55" spans="1:64" ht="93" customHeight="1" x14ac:dyDescent="0.25">
      <c r="A55" s="12">
        <v>43</v>
      </c>
      <c r="B55" s="13" t="s">
        <v>104</v>
      </c>
      <c r="C55" s="14">
        <v>14313582</v>
      </c>
      <c r="D55" s="26">
        <v>31</v>
      </c>
      <c r="E55" s="33">
        <f>[1]ПК!BR93</f>
        <v>51</v>
      </c>
      <c r="F55" s="17">
        <f>[1]ПК!BS93</f>
        <v>50</v>
      </c>
      <c r="G55" s="17">
        <f>[1]ПК!BT93</f>
        <v>0</v>
      </c>
      <c r="H55" s="17">
        <f>[1]ПК!BU93</f>
        <v>51</v>
      </c>
      <c r="I55" s="17">
        <f>[1]ПК!BV93</f>
        <v>0</v>
      </c>
      <c r="J55" s="17">
        <f>[1]ПК!BW93</f>
        <v>51</v>
      </c>
      <c r="K55" s="17">
        <f>[1]ПК!BX93</f>
        <v>0</v>
      </c>
      <c r="L55" s="17">
        <f>[1]ПК!BY93</f>
        <v>51</v>
      </c>
      <c r="M55" s="17">
        <f>[1]ПК!BZ93</f>
        <v>0</v>
      </c>
      <c r="N55" s="17">
        <f>[1]ПК!CA93</f>
        <v>51</v>
      </c>
      <c r="O55" s="17">
        <f>[1]ПК!CB93</f>
        <v>0</v>
      </c>
      <c r="P55" s="17">
        <f>[1]ПК!CC93</f>
        <v>52</v>
      </c>
      <c r="Q55" s="17">
        <f>[1]ПК!CD93</f>
        <v>0</v>
      </c>
      <c r="R55" s="17">
        <f>[1]ПК!CE93</f>
        <v>52</v>
      </c>
      <c r="S55" s="17">
        <f>[1]ПК!CF93</f>
        <v>2</v>
      </c>
      <c r="T55" s="17">
        <f>[1]ПК!CG93</f>
        <v>52</v>
      </c>
      <c r="U55" s="17">
        <f>[1]ПК!CH93</f>
        <v>2</v>
      </c>
      <c r="V55" s="17">
        <f>[1]ПК!CI93</f>
        <v>52</v>
      </c>
      <c r="W55" s="17">
        <f>[1]ПК!CJ93</f>
        <v>2</v>
      </c>
      <c r="X55" s="17">
        <f>[1]ПК!CK93</f>
        <v>52</v>
      </c>
      <c r="Y55" s="17">
        <f>[1]ПК!CL93</f>
        <v>2</v>
      </c>
      <c r="Z55" s="17">
        <f>[1]ПК!CM93</f>
        <v>50</v>
      </c>
      <c r="AA55" s="17">
        <f>[1]ПК!CN93</f>
        <v>2</v>
      </c>
      <c r="AB55" s="17">
        <f>[1]ПК!CO93</f>
        <v>50</v>
      </c>
      <c r="AC55" s="17">
        <f>[1]ПК!CP93</f>
        <v>2</v>
      </c>
      <c r="AD55" s="17">
        <f>[1]ПК!CQ93</f>
        <v>50</v>
      </c>
      <c r="AE55" s="17">
        <f>[1]ПК!CR93</f>
        <v>5</v>
      </c>
      <c r="AF55" s="17">
        <f>[1]ПК!CS93</f>
        <v>50</v>
      </c>
      <c r="AG55" s="17">
        <f>[1]ПК!CT93</f>
        <v>4</v>
      </c>
      <c r="AH55" s="18">
        <f>[1]ПК!AI93</f>
        <v>1565.5</v>
      </c>
      <c r="AI55" s="18">
        <f>[1]ПК!AJ93</f>
        <v>0</v>
      </c>
      <c r="AJ55" s="18">
        <f>[1]ПК!AK93</f>
        <v>2061.6999999999998</v>
      </c>
      <c r="AK55" s="18">
        <f>[1]ПК!AL93</f>
        <v>0</v>
      </c>
      <c r="AL55" s="18">
        <f>[1]ПК!AM93</f>
        <v>2534.6</v>
      </c>
      <c r="AM55" s="18">
        <f>[1]ПК!AN93</f>
        <v>0</v>
      </c>
      <c r="AN55" s="18">
        <f>[1]ПК!AO93</f>
        <v>2985.4</v>
      </c>
      <c r="AO55" s="18">
        <f>[1]ПК!AP93</f>
        <v>0</v>
      </c>
      <c r="AP55" s="18">
        <f>[1]ПК!AQ93</f>
        <v>3416</v>
      </c>
      <c r="AQ55" s="18">
        <f>[1]ПК!AR93</f>
        <v>0</v>
      </c>
      <c r="AR55" s="18">
        <f>[1]ПК!AS93</f>
        <v>3948.8</v>
      </c>
      <c r="AS55" s="18">
        <f>[1]ПК!AT93</f>
        <v>383</v>
      </c>
      <c r="AT55" s="18">
        <f>[1]ПК!AU93</f>
        <v>4393.8</v>
      </c>
      <c r="AU55" s="18">
        <f>[1]ПК!AV93</f>
        <v>4393.8</v>
      </c>
      <c r="AV55" s="18">
        <f>[1]ПК!AW93</f>
        <v>4851.1000000000004</v>
      </c>
      <c r="AW55" s="18">
        <f>[1]ПК!AX93</f>
        <v>383</v>
      </c>
      <c r="AX55" s="18">
        <f>[1]ПК!AY93</f>
        <v>5327.1</v>
      </c>
      <c r="AY55" s="18">
        <f>[1]ПК!AZ93</f>
        <v>383</v>
      </c>
      <c r="AZ55" s="18">
        <f>[1]ПК!BA93</f>
        <v>5871.7</v>
      </c>
      <c r="BA55" s="18">
        <f>[1]ПК!BB93</f>
        <v>383</v>
      </c>
      <c r="BB55" s="18">
        <f>[1]ПК!BC93</f>
        <v>5783.1</v>
      </c>
      <c r="BC55" s="18">
        <f>[1]ПК!BD93</f>
        <v>355.6</v>
      </c>
      <c r="BD55" s="18">
        <f>[1]ПК!BE93</f>
        <v>6211</v>
      </c>
      <c r="BE55" s="18">
        <f>[1]ПК!BF93</f>
        <v>355.6</v>
      </c>
      <c r="BF55" s="18">
        <f>[1]ПК!BG93</f>
        <v>5323.9</v>
      </c>
      <c r="BG55" s="18">
        <f>[1]ПК!BH93</f>
        <v>898.1</v>
      </c>
      <c r="BH55" s="86">
        <f>[1]ПК!BI93</f>
        <v>5323.9</v>
      </c>
      <c r="BI55" s="18">
        <f>[1]ПК!BJ93</f>
        <v>898.1</v>
      </c>
      <c r="BJ55" s="37">
        <f>[1]ПК!CU93</f>
        <v>13</v>
      </c>
      <c r="BK55" s="35" t="s">
        <v>105</v>
      </c>
      <c r="BL55" s="1">
        <v>1</v>
      </c>
    </row>
    <row r="56" spans="1:64" ht="105" x14ac:dyDescent="0.25">
      <c r="A56" s="12">
        <v>46</v>
      </c>
      <c r="B56" s="13" t="s">
        <v>106</v>
      </c>
      <c r="C56" s="38">
        <v>223237</v>
      </c>
      <c r="D56" s="15">
        <v>10</v>
      </c>
      <c r="E56" s="33">
        <f>[1]ПК!BR101</f>
        <v>105</v>
      </c>
      <c r="F56" s="17">
        <f>[1]ПК!BS101</f>
        <v>0</v>
      </c>
      <c r="G56" s="17">
        <f>[1]ПК!BT101</f>
        <v>0</v>
      </c>
      <c r="H56" s="17">
        <f>[1]ПК!BU101</f>
        <v>120</v>
      </c>
      <c r="I56" s="17">
        <f>[1]ПК!BV101</f>
        <v>0</v>
      </c>
      <c r="J56" s="17">
        <f>[1]ПК!BW101</f>
        <v>113</v>
      </c>
      <c r="K56" s="17">
        <f>[1]ПК!BX101</f>
        <v>0</v>
      </c>
      <c r="L56" s="17">
        <f>[1]ПК!BY101</f>
        <v>111</v>
      </c>
      <c r="M56" s="17">
        <f>[1]ПК!BZ101</f>
        <v>0</v>
      </c>
      <c r="N56" s="17">
        <f>[1]ПК!CA101</f>
        <v>108</v>
      </c>
      <c r="O56" s="17">
        <f>[1]ПК!CB101</f>
        <v>0</v>
      </c>
      <c r="P56" s="17">
        <f>[1]ПК!CC101</f>
        <v>105</v>
      </c>
      <c r="Q56" s="17">
        <f>[1]ПК!CD101</f>
        <v>0</v>
      </c>
      <c r="R56" s="17">
        <f>[1]ПК!CE101</f>
        <v>105</v>
      </c>
      <c r="S56" s="17">
        <f>[1]ПК!CF101</f>
        <v>0</v>
      </c>
      <c r="T56" s="17">
        <f>[1]ПК!CG101</f>
        <v>102</v>
      </c>
      <c r="U56" s="17">
        <f>[1]ПК!CH101</f>
        <v>0</v>
      </c>
      <c r="V56" s="17">
        <f>[1]ПК!CI101</f>
        <v>102</v>
      </c>
      <c r="W56" s="17">
        <f>[1]ПК!CJ101</f>
        <v>0</v>
      </c>
      <c r="X56" s="17">
        <f>[1]ПК!CK101</f>
        <v>92</v>
      </c>
      <c r="Y56" s="17">
        <f>[1]ПК!CL101</f>
        <v>0</v>
      </c>
      <c r="Z56" s="17">
        <f>[1]ПК!CM101</f>
        <v>88</v>
      </c>
      <c r="AA56" s="17">
        <f>[1]ПК!CN101</f>
        <v>0</v>
      </c>
      <c r="AB56" s="17">
        <f>[1]ПК!CO101</f>
        <v>89</v>
      </c>
      <c r="AC56" s="17">
        <f>[1]ПК!CP101</f>
        <v>0</v>
      </c>
      <c r="AD56" s="17">
        <f>[1]ПК!CQ101</f>
        <v>89</v>
      </c>
      <c r="AE56" s="17">
        <f>[1]ПК!CR101</f>
        <v>0</v>
      </c>
      <c r="AF56" s="17">
        <f>[1]ПК!CS101</f>
        <v>89</v>
      </c>
      <c r="AG56" s="17">
        <f>[1]ПК!CT101</f>
        <v>0</v>
      </c>
      <c r="AH56" s="18">
        <f>[1]ПК!AI101</f>
        <v>0</v>
      </c>
      <c r="AI56" s="18">
        <f>[1]ПК!AJ101</f>
        <v>0</v>
      </c>
      <c r="AJ56" s="18">
        <f>[1]ПК!AK101</f>
        <v>2085.5</v>
      </c>
      <c r="AK56" s="18">
        <f>[1]ПК!AL101</f>
        <v>0</v>
      </c>
      <c r="AL56" s="18">
        <f>[1]ПК!AM101</f>
        <v>1808.8</v>
      </c>
      <c r="AM56" s="18">
        <f>[1]ПК!AN101</f>
        <v>0</v>
      </c>
      <c r="AN56" s="18">
        <f>[1]ПК!AO101</f>
        <v>1637.1</v>
      </c>
      <c r="AO56" s="18">
        <f>[1]ПК!AP101</f>
        <v>0</v>
      </c>
      <c r="AP56" s="18">
        <f>[1]ПК!AQ101</f>
        <v>1570.4</v>
      </c>
      <c r="AQ56" s="18">
        <f>[1]ПК!AR101</f>
        <v>0</v>
      </c>
      <c r="AR56" s="18">
        <f>[1]ПК!AS101</f>
        <v>1504.7</v>
      </c>
      <c r="AS56" s="18">
        <f>[1]ПК!AT101</f>
        <v>0</v>
      </c>
      <c r="AT56" s="18">
        <f>[1]ПК!AU101</f>
        <v>1510.9</v>
      </c>
      <c r="AU56" s="18">
        <f>[1]ПК!AV101</f>
        <v>0</v>
      </c>
      <c r="AV56" s="18">
        <f>[1]ПК!AW101</f>
        <v>1307.5999999999999</v>
      </c>
      <c r="AW56" s="18">
        <f>[1]ПК!AX101</f>
        <v>0</v>
      </c>
      <c r="AX56" s="18">
        <f>[1]ПК!AY101</f>
        <v>1535.3</v>
      </c>
      <c r="AY56" s="18">
        <f>[1]ПК!AZ101</f>
        <v>0</v>
      </c>
      <c r="AZ56" s="18">
        <f>[1]ПК!BA101</f>
        <v>1368.7</v>
      </c>
      <c r="BA56" s="18">
        <f>[1]ПК!BB101</f>
        <v>0</v>
      </c>
      <c r="BB56" s="18">
        <f>[1]ПК!BC101</f>
        <v>1381.8</v>
      </c>
      <c r="BC56" s="18">
        <f>[1]ПК!BD101</f>
        <v>0</v>
      </c>
      <c r="BD56" s="18">
        <f>[1]ПК!BE101</f>
        <v>1615.3</v>
      </c>
      <c r="BE56" s="18">
        <f>[1]ПК!BF101</f>
        <v>0</v>
      </c>
      <c r="BF56" s="18">
        <f>[1]ПК!BG101</f>
        <v>1459.8</v>
      </c>
      <c r="BG56" s="18">
        <f>[1]ПК!BH101</f>
        <v>0</v>
      </c>
      <c r="BH56" s="86">
        <f>[1]ПК!BI101</f>
        <v>1338.4</v>
      </c>
      <c r="BI56" s="18">
        <f>[1]ПК!BJ101</f>
        <v>0</v>
      </c>
      <c r="BJ56" s="37">
        <f>[1]ПК!CU101</f>
        <v>4.4800000000000004</v>
      </c>
      <c r="BK56" s="31" t="s">
        <v>107</v>
      </c>
      <c r="BL56" s="1">
        <v>1</v>
      </c>
    </row>
    <row r="57" spans="1:64" ht="120" x14ac:dyDescent="0.25">
      <c r="A57" s="12">
        <v>48</v>
      </c>
      <c r="B57" s="13" t="s">
        <v>108</v>
      </c>
      <c r="C57" s="14">
        <v>30590422</v>
      </c>
      <c r="D57" s="26">
        <v>31</v>
      </c>
      <c r="E57" s="33">
        <f>[1]ПК!BR103</f>
        <v>51</v>
      </c>
      <c r="F57" s="17">
        <f>[1]ПК!BS103</f>
        <v>135</v>
      </c>
      <c r="G57" s="17">
        <f>[1]ПК!BT103</f>
        <v>81</v>
      </c>
      <c r="H57" s="17">
        <f>[1]ПК!BU103</f>
        <v>135</v>
      </c>
      <c r="I57" s="17">
        <f>[1]ПК!BV103</f>
        <v>82</v>
      </c>
      <c r="J57" s="17">
        <f>[1]ПК!BW103</f>
        <v>135</v>
      </c>
      <c r="K57" s="17">
        <f>[1]ПК!BX103</f>
        <v>82</v>
      </c>
      <c r="L57" s="17">
        <f>[1]ПК!BY103</f>
        <v>149</v>
      </c>
      <c r="M57" s="17">
        <f>[1]ПК!BZ103</f>
        <v>82</v>
      </c>
      <c r="N57" s="17">
        <f>[1]ПК!CA103</f>
        <v>135</v>
      </c>
      <c r="O57" s="17">
        <f>[1]ПК!CB103</f>
        <v>81</v>
      </c>
      <c r="P57" s="17">
        <f>[1]ПК!CC103</f>
        <v>149</v>
      </c>
      <c r="Q57" s="17">
        <f>[1]ПК!CD103</f>
        <v>99</v>
      </c>
      <c r="R57" s="17">
        <f>[1]ПК!CE103</f>
        <v>149</v>
      </c>
      <c r="S57" s="17">
        <f>[1]ПК!CF103</f>
        <v>101</v>
      </c>
      <c r="T57" s="17">
        <f>[1]ПК!CG103</f>
        <v>205</v>
      </c>
      <c r="U57" s="17">
        <f>[1]ПК!CH103</f>
        <v>152</v>
      </c>
      <c r="V57" s="17">
        <f>[1]ПК!CI103</f>
        <v>205</v>
      </c>
      <c r="W57" s="17">
        <f>[1]ПК!CJ103</f>
        <v>153</v>
      </c>
      <c r="X57" s="17">
        <f>[1]ПК!CK103</f>
        <v>205</v>
      </c>
      <c r="Y57" s="17">
        <f>[1]ПК!CL103</f>
        <v>153</v>
      </c>
      <c r="Z57" s="17">
        <f>[1]ПК!CM103</f>
        <v>205</v>
      </c>
      <c r="AA57" s="17">
        <f>[1]ПК!CN103</f>
        <v>155</v>
      </c>
      <c r="AB57" s="17">
        <f>[1]ПК!CO103</f>
        <v>205</v>
      </c>
      <c r="AC57" s="17">
        <f>[1]ПК!CP103</f>
        <v>155</v>
      </c>
      <c r="AD57" s="17">
        <f>[1]ПК!CQ103</f>
        <v>205</v>
      </c>
      <c r="AE57" s="17">
        <f>[1]ПК!CR103</f>
        <v>157</v>
      </c>
      <c r="AF57" s="17">
        <f>[1]ПК!CS103</f>
        <v>205</v>
      </c>
      <c r="AG57" s="17">
        <f>[1]ПК!CT103</f>
        <v>157</v>
      </c>
      <c r="AH57" s="18">
        <f>[1]ПК!AI103</f>
        <v>6086.1</v>
      </c>
      <c r="AI57" s="18">
        <f>[1]ПК!AJ103</f>
        <v>3252.6</v>
      </c>
      <c r="AJ57" s="18">
        <f>[1]ПК!AK103</f>
        <v>6293.8</v>
      </c>
      <c r="AK57" s="18">
        <f>[1]ПК!AL103</f>
        <v>3252.6</v>
      </c>
      <c r="AL57" s="18">
        <f>[1]ПК!AM103</f>
        <v>6310.9</v>
      </c>
      <c r="AM57" s="18">
        <f>[1]ПК!AN103</f>
        <v>3255.9</v>
      </c>
      <c r="AN57" s="18">
        <f>[1]ПК!AO103</f>
        <v>6733.8</v>
      </c>
      <c r="AO57" s="18">
        <f>[1]ПК!AP103</f>
        <v>3255.6</v>
      </c>
      <c r="AP57" s="18">
        <f>[1]ПК!AQ103</f>
        <v>6603.9</v>
      </c>
      <c r="AQ57" s="18">
        <f>[1]ПК!AR103</f>
        <v>3255.6</v>
      </c>
      <c r="AR57" s="18">
        <f>[1]ПК!AS103</f>
        <v>6595.4</v>
      </c>
      <c r="AS57" s="18">
        <f>[1]ПК!AT103</f>
        <v>3450.9</v>
      </c>
      <c r="AT57" s="18">
        <f>[1]ПК!AU103</f>
        <v>6579</v>
      </c>
      <c r="AU57" s="18">
        <f>[1]ПК!AV103</f>
        <v>3450.9</v>
      </c>
      <c r="AV57" s="18">
        <f>[1]ПК!AW103</f>
        <v>6757.9</v>
      </c>
      <c r="AW57" s="18">
        <f>[1]ПК!AX103</f>
        <v>3522.8</v>
      </c>
      <c r="AX57" s="18">
        <f>[1]ПК!AY103</f>
        <v>6853.4</v>
      </c>
      <c r="AY57" s="18">
        <f>[1]ПК!AZ103</f>
        <v>3590.9</v>
      </c>
      <c r="AZ57" s="18">
        <f>[1]ПК!BA103</f>
        <v>6859.8</v>
      </c>
      <c r="BA57" s="18">
        <f>[1]ПК!BB103</f>
        <v>3520.2</v>
      </c>
      <c r="BB57" s="18">
        <f>[1]ПК!BC103</f>
        <v>7120.7</v>
      </c>
      <c r="BC57" s="18">
        <f>[1]ПК!BD103</f>
        <v>3528.2</v>
      </c>
      <c r="BD57" s="18">
        <f>[1]ПК!BE103</f>
        <v>7426.7</v>
      </c>
      <c r="BE57" s="18">
        <f>[1]ПК!BF103</f>
        <v>3611.7</v>
      </c>
      <c r="BF57" s="18">
        <f>[1]ПК!BG103</f>
        <v>7499.4</v>
      </c>
      <c r="BG57" s="18">
        <f>[1]ПК!BH103</f>
        <v>3657.7</v>
      </c>
      <c r="BH57" s="86">
        <f>[1]ПК!BI103</f>
        <v>7499.4</v>
      </c>
      <c r="BI57" s="18">
        <f>[1]ПК!BJ103</f>
        <v>3657.7</v>
      </c>
      <c r="BJ57" s="37">
        <f>[1]ПК!CU103</f>
        <v>17.899999999999999</v>
      </c>
      <c r="BK57" s="31" t="s">
        <v>109</v>
      </c>
      <c r="BL57" s="1">
        <v>1</v>
      </c>
    </row>
    <row r="58" spans="1:64" ht="75" x14ac:dyDescent="0.25">
      <c r="A58" s="12">
        <v>49</v>
      </c>
      <c r="B58" s="13" t="s">
        <v>110</v>
      </c>
      <c r="C58" s="26">
        <v>14308262</v>
      </c>
      <c r="D58" s="26">
        <v>31</v>
      </c>
      <c r="E58" s="33">
        <f>[1]ПК!BR104</f>
        <v>23</v>
      </c>
      <c r="F58" s="17">
        <f>[1]ПК!BS104</f>
        <v>142</v>
      </c>
      <c r="G58" s="17">
        <f>[1]ПК!BT104</f>
        <v>142</v>
      </c>
      <c r="H58" s="17">
        <f>[1]ПК!BU104</f>
        <v>142</v>
      </c>
      <c r="I58" s="17">
        <f>[1]ПК!BV104</f>
        <v>142</v>
      </c>
      <c r="J58" s="17">
        <f>[1]ПК!BW104</f>
        <v>127</v>
      </c>
      <c r="K58" s="17">
        <f>[1]ПК!BX104</f>
        <v>127</v>
      </c>
      <c r="L58" s="17">
        <f>[1]ПК!BY104</f>
        <v>127</v>
      </c>
      <c r="M58" s="17">
        <f>[1]ПК!BZ104</f>
        <v>127</v>
      </c>
      <c r="N58" s="17">
        <f>[1]ПК!CA104</f>
        <v>127</v>
      </c>
      <c r="O58" s="17">
        <f>[1]ПК!CB104</f>
        <v>127</v>
      </c>
      <c r="P58" s="17">
        <f>[1]ПК!CC104</f>
        <v>127</v>
      </c>
      <c r="Q58" s="17">
        <f>[1]ПК!CD104</f>
        <v>127</v>
      </c>
      <c r="R58" s="17">
        <f>[1]ПК!CE104</f>
        <v>127</v>
      </c>
      <c r="S58" s="17">
        <f>[1]ПК!CF104</f>
        <v>127</v>
      </c>
      <c r="T58" s="17">
        <f>[1]ПК!CG104</f>
        <v>126</v>
      </c>
      <c r="U58" s="17">
        <f>[1]ПК!CH104</f>
        <v>126</v>
      </c>
      <c r="V58" s="17">
        <f>[1]ПК!CI104</f>
        <v>126</v>
      </c>
      <c r="W58" s="17">
        <f>[1]ПК!CJ104</f>
        <v>126</v>
      </c>
      <c r="X58" s="17">
        <f>[1]ПК!CK104</f>
        <v>126</v>
      </c>
      <c r="Y58" s="17">
        <f>[1]ПК!CL104</f>
        <v>126</v>
      </c>
      <c r="Z58" s="17">
        <f>[1]ПК!CM104</f>
        <v>149</v>
      </c>
      <c r="AA58" s="17">
        <f>[1]ПК!CN104</f>
        <v>126</v>
      </c>
      <c r="AB58" s="17">
        <f>[1]ПК!CO104</f>
        <v>149</v>
      </c>
      <c r="AC58" s="17">
        <f>[1]ПК!CP104</f>
        <v>126</v>
      </c>
      <c r="AD58" s="17">
        <f>[1]ПК!CQ104</f>
        <v>126</v>
      </c>
      <c r="AE58" s="17">
        <f>[1]ПК!CR104</f>
        <v>126</v>
      </c>
      <c r="AF58" s="17">
        <f>[1]ПК!CS104</f>
        <v>126</v>
      </c>
      <c r="AG58" s="17">
        <f>[1]ПК!CT104</f>
        <v>126</v>
      </c>
      <c r="AH58" s="18">
        <f>[1]ПК!AI104</f>
        <v>1180.5</v>
      </c>
      <c r="AI58" s="18">
        <f>[1]ПК!AJ104</f>
        <v>1180.5</v>
      </c>
      <c r="AJ58" s="18">
        <f>[1]ПК!AK104</f>
        <v>1180.5</v>
      </c>
      <c r="AK58" s="18">
        <f>[1]ПК!AL104</f>
        <v>1180.5</v>
      </c>
      <c r="AL58" s="18">
        <f>[1]ПК!AM104</f>
        <v>1180.5</v>
      </c>
      <c r="AM58" s="18">
        <f>[1]ПК!AN104</f>
        <v>1180.5</v>
      </c>
      <c r="AN58" s="18">
        <f>[1]ПК!AO104</f>
        <v>1180.5</v>
      </c>
      <c r="AO58" s="18">
        <f>[1]ПК!AP104</f>
        <v>1180.5</v>
      </c>
      <c r="AP58" s="18">
        <f>[1]ПК!AQ104</f>
        <v>1180.5</v>
      </c>
      <c r="AQ58" s="18">
        <f>[1]ПК!AR104</f>
        <v>1180.5</v>
      </c>
      <c r="AR58" s="18">
        <f>[1]ПК!AS104</f>
        <v>1180.5</v>
      </c>
      <c r="AS58" s="18">
        <f>[1]ПК!AT104</f>
        <v>1180.5</v>
      </c>
      <c r="AT58" s="18">
        <f>[1]ПК!AU104</f>
        <v>1180.5</v>
      </c>
      <c r="AU58" s="18">
        <f>[1]ПК!AV104</f>
        <v>1180.5</v>
      </c>
      <c r="AV58" s="18">
        <f>[1]ПК!AW104</f>
        <v>1179.9000000000001</v>
      </c>
      <c r="AW58" s="18">
        <f>[1]ПК!AX104</f>
        <v>1179.9000000000001</v>
      </c>
      <c r="AX58" s="18">
        <f>[1]ПК!AY104</f>
        <v>1179.9000000000001</v>
      </c>
      <c r="AY58" s="18">
        <f>[1]ПК!AZ104</f>
        <v>1179.9000000000001</v>
      </c>
      <c r="AZ58" s="18">
        <f>[1]ПК!BA104</f>
        <v>1179.9000000000001</v>
      </c>
      <c r="BA58" s="18">
        <f>[1]ПК!BB104</f>
        <v>1179.9000000000001</v>
      </c>
      <c r="BB58" s="18">
        <f>[1]ПК!BC104</f>
        <v>1280.5999999999999</v>
      </c>
      <c r="BC58" s="18">
        <f>[1]ПК!BD104</f>
        <v>1179.9000000000001</v>
      </c>
      <c r="BD58" s="18">
        <f>[1]ПК!BE104</f>
        <v>1374.6</v>
      </c>
      <c r="BE58" s="18">
        <f>[1]ПК!BF104</f>
        <v>1179.9000000000001</v>
      </c>
      <c r="BF58" s="18">
        <f>[1]ПК!BG104</f>
        <v>1179.9000000000001</v>
      </c>
      <c r="BG58" s="18">
        <f>[1]ПК!BH104</f>
        <v>1179.9000000000001</v>
      </c>
      <c r="BH58" s="86">
        <f>[1]ПК!BI104</f>
        <v>1179.9000000000001</v>
      </c>
      <c r="BI58" s="18">
        <f>[1]ПК!BJ104</f>
        <v>1179.9000000000001</v>
      </c>
      <c r="BJ58" s="37">
        <f>[1]ПК!CU104</f>
        <v>8.4</v>
      </c>
      <c r="BK58" s="31" t="s">
        <v>111</v>
      </c>
      <c r="BL58" s="1">
        <v>1</v>
      </c>
    </row>
    <row r="59" spans="1:64" ht="105" x14ac:dyDescent="0.25">
      <c r="A59" s="12">
        <v>50</v>
      </c>
      <c r="B59" s="13" t="s">
        <v>112</v>
      </c>
      <c r="C59" s="14">
        <v>3187743</v>
      </c>
      <c r="D59" s="26">
        <v>31</v>
      </c>
      <c r="E59" s="33">
        <f>[1]ПК!BR105</f>
        <v>73</v>
      </c>
      <c r="F59" s="17">
        <f>[1]ПК!BS105</f>
        <v>92</v>
      </c>
      <c r="G59" s="17">
        <f>[1]ПК!BT105</f>
        <v>25</v>
      </c>
      <c r="H59" s="17">
        <f>[1]ПК!BU105</f>
        <v>92</v>
      </c>
      <c r="I59" s="17">
        <f>[1]ПК!BV105</f>
        <v>24</v>
      </c>
      <c r="J59" s="17">
        <f>[1]ПК!BW105</f>
        <v>97</v>
      </c>
      <c r="K59" s="17">
        <f>[1]ПК!BX105</f>
        <v>24</v>
      </c>
      <c r="L59" s="17">
        <f>[1]ПК!BY105</f>
        <v>89</v>
      </c>
      <c r="M59" s="17">
        <f>[1]ПК!BZ105</f>
        <v>34</v>
      </c>
      <c r="N59" s="17">
        <f>[1]ПК!CA105</f>
        <v>89</v>
      </c>
      <c r="O59" s="17">
        <f>[1]ПК!CB105</f>
        <v>34</v>
      </c>
      <c r="P59" s="17">
        <f>[1]ПК!CC105</f>
        <v>89</v>
      </c>
      <c r="Q59" s="17">
        <f>[1]ПК!CD105</f>
        <v>34</v>
      </c>
      <c r="R59" s="17">
        <f>[1]ПК!CE105</f>
        <v>115</v>
      </c>
      <c r="S59" s="17">
        <f>[1]ПК!CF105</f>
        <v>34</v>
      </c>
      <c r="T59" s="17">
        <f>[1]ПК!CG105</f>
        <v>115</v>
      </c>
      <c r="U59" s="17">
        <f>[1]ПК!CH105</f>
        <v>51</v>
      </c>
      <c r="V59" s="17">
        <f>[1]ПК!CI105</f>
        <v>115</v>
      </c>
      <c r="W59" s="17">
        <f>[1]ПК!CJ105</f>
        <v>51</v>
      </c>
      <c r="X59" s="17">
        <f>[1]ПК!CK105</f>
        <v>110</v>
      </c>
      <c r="Y59" s="17">
        <f>[1]ПК!CL105</f>
        <v>51</v>
      </c>
      <c r="Z59" s="17">
        <f>[1]ПК!CM105</f>
        <v>116</v>
      </c>
      <c r="AA59" s="17">
        <f>[1]ПК!CN105</f>
        <v>58</v>
      </c>
      <c r="AB59" s="17">
        <f>[1]ПК!CO105</f>
        <v>110</v>
      </c>
      <c r="AC59" s="17">
        <f>[1]ПК!CP105</f>
        <v>58</v>
      </c>
      <c r="AD59" s="17">
        <f>[1]ПК!CQ105</f>
        <v>89</v>
      </c>
      <c r="AE59" s="17">
        <f>[1]ПК!CR105</f>
        <v>0</v>
      </c>
      <c r="AF59" s="17">
        <f>[1]ПК!CS105</f>
        <v>89</v>
      </c>
      <c r="AG59" s="17">
        <f>[1]ПК!CT105</f>
        <v>0</v>
      </c>
      <c r="AH59" s="18">
        <f>[1]ПК!AI105</f>
        <v>3805.9</v>
      </c>
      <c r="AI59" s="18">
        <f>[1]ПК!AJ105</f>
        <v>916.6</v>
      </c>
      <c r="AJ59" s="18">
        <f>[1]ПК!AK105</f>
        <v>4285.1000000000004</v>
      </c>
      <c r="AK59" s="18">
        <f>[1]ПК!AL105</f>
        <v>974.8</v>
      </c>
      <c r="AL59" s="18">
        <f>[1]ПК!AM105</f>
        <v>4945.3</v>
      </c>
      <c r="AM59" s="18">
        <f>[1]ПК!AN105</f>
        <v>974.8</v>
      </c>
      <c r="AN59" s="18">
        <f>[1]ПК!AO105</f>
        <v>5598.4</v>
      </c>
      <c r="AO59" s="18">
        <f>[1]ПК!AP105</f>
        <v>1547.5</v>
      </c>
      <c r="AP59" s="18">
        <f>[1]ПК!AQ105</f>
        <v>6151.4</v>
      </c>
      <c r="AQ59" s="18">
        <f>[1]ПК!AR105</f>
        <v>1547.5</v>
      </c>
      <c r="AR59" s="18">
        <f>[1]ПК!AS105</f>
        <v>6900.9</v>
      </c>
      <c r="AS59" s="18">
        <f>[1]ПК!AT105</f>
        <v>1547.5</v>
      </c>
      <c r="AT59" s="18">
        <f>[1]ПК!AU105</f>
        <v>7800.2</v>
      </c>
      <c r="AU59" s="18">
        <f>[1]ПК!AV105</f>
        <v>1547.5</v>
      </c>
      <c r="AV59" s="18">
        <f>[1]ПК!AW105</f>
        <v>8925</v>
      </c>
      <c r="AW59" s="18">
        <f>[1]ПК!AX105</f>
        <v>1547.5</v>
      </c>
      <c r="AX59" s="18">
        <f>[1]ПК!AY105</f>
        <v>9358.9</v>
      </c>
      <c r="AY59" s="18">
        <f>[1]ПК!AZ105</f>
        <v>1547.5</v>
      </c>
      <c r="AZ59" s="18">
        <f>[1]ПК!BA105</f>
        <v>9692.7000000000007</v>
      </c>
      <c r="BA59" s="18">
        <f>[1]ПК!BB105</f>
        <v>1547.5</v>
      </c>
      <c r="BB59" s="18">
        <f>[1]ПК!BC105</f>
        <v>10138.9</v>
      </c>
      <c r="BC59" s="18">
        <f>[1]ПК!BD105</f>
        <v>4208.3999999999996</v>
      </c>
      <c r="BD59" s="18">
        <f>[1]ПК!BE105</f>
        <v>9911.2999999999993</v>
      </c>
      <c r="BE59" s="18">
        <f>[1]ПК!BF105</f>
        <v>5536.9</v>
      </c>
      <c r="BF59" s="18">
        <f>[1]ПК!BG105</f>
        <v>9417.2999999999993</v>
      </c>
      <c r="BG59" s="18">
        <f>[1]ПК!BH105</f>
        <v>5505.3</v>
      </c>
      <c r="BH59" s="86">
        <f>[1]ПК!BI105</f>
        <v>9289.2000000000007</v>
      </c>
      <c r="BI59" s="18">
        <f>[1]ПК!BJ105</f>
        <v>5505.3</v>
      </c>
      <c r="BJ59" s="37">
        <f>[1]ПК!CU105</f>
        <v>4.1399999999999997</v>
      </c>
      <c r="BK59" s="31" t="s">
        <v>113</v>
      </c>
      <c r="BL59" s="1">
        <v>1</v>
      </c>
    </row>
    <row r="60" spans="1:64" ht="120" x14ac:dyDescent="0.25">
      <c r="A60" s="12">
        <v>51</v>
      </c>
      <c r="B60" s="13" t="s">
        <v>114</v>
      </c>
      <c r="C60" s="23">
        <v>212630</v>
      </c>
      <c r="D60" s="26">
        <v>31</v>
      </c>
      <c r="E60" s="33">
        <f>[1]ПК!BR107</f>
        <v>25</v>
      </c>
      <c r="F60" s="17">
        <f>[1]ПК!BS107</f>
        <v>28</v>
      </c>
      <c r="G60" s="17">
        <f>[1]ПК!BT107</f>
        <v>0</v>
      </c>
      <c r="H60" s="17">
        <f>[1]ПК!BU107</f>
        <v>28</v>
      </c>
      <c r="I60" s="17">
        <f>[1]ПК!BV107</f>
        <v>0</v>
      </c>
      <c r="J60" s="17">
        <f>[1]ПК!BW107</f>
        <v>26</v>
      </c>
      <c r="K60" s="17">
        <f>[1]ПК!BX107</f>
        <v>0</v>
      </c>
      <c r="L60" s="17">
        <f>[1]ПК!BY107</f>
        <v>26</v>
      </c>
      <c r="M60" s="17">
        <f>[1]ПК!BZ107</f>
        <v>0</v>
      </c>
      <c r="N60" s="17">
        <f>[1]ПК!CA107</f>
        <v>26</v>
      </c>
      <c r="O60" s="17">
        <f>[1]ПК!CB107</f>
        <v>0</v>
      </c>
      <c r="P60" s="17">
        <f>[1]ПК!CC107</f>
        <v>25</v>
      </c>
      <c r="Q60" s="17">
        <f>[1]ПК!CD107</f>
        <v>0</v>
      </c>
      <c r="R60" s="17">
        <f>[1]ПК!CE107</f>
        <v>24</v>
      </c>
      <c r="S60" s="17">
        <f>[1]ПК!CF107</f>
        <v>0</v>
      </c>
      <c r="T60" s="17">
        <f>[1]ПК!CG107</f>
        <v>22</v>
      </c>
      <c r="U60" s="17">
        <f>[1]ПК!CH107</f>
        <v>0</v>
      </c>
      <c r="V60" s="17">
        <f>[1]ПК!CI107</f>
        <v>22</v>
      </c>
      <c r="W60" s="17">
        <f>[1]ПК!CJ107</f>
        <v>0</v>
      </c>
      <c r="X60" s="17">
        <f>[1]ПК!CK107</f>
        <v>22</v>
      </c>
      <c r="Y60" s="17">
        <f>[1]ПК!CL107</f>
        <v>0</v>
      </c>
      <c r="Z60" s="17">
        <f>[1]ПК!CM107</f>
        <v>22</v>
      </c>
      <c r="AA60" s="17">
        <f>[1]ПК!CN107</f>
        <v>0</v>
      </c>
      <c r="AB60" s="17">
        <f>[1]ПК!CO107</f>
        <v>21</v>
      </c>
      <c r="AC60" s="17">
        <f>[1]ПК!CP107</f>
        <v>0</v>
      </c>
      <c r="AD60" s="17">
        <f>[1]ПК!CQ107</f>
        <v>21</v>
      </c>
      <c r="AE60" s="17">
        <f>[1]ПК!CR107</f>
        <v>0</v>
      </c>
      <c r="AF60" s="17">
        <f>[1]ПК!CS107</f>
        <v>21</v>
      </c>
      <c r="AG60" s="17">
        <f>[1]ПК!CT107</f>
        <v>0</v>
      </c>
      <c r="AH60" s="18">
        <f>[1]ПК!AI107</f>
        <v>417.2</v>
      </c>
      <c r="AI60" s="18">
        <f>[1]ПК!AJ107</f>
        <v>0</v>
      </c>
      <c r="AJ60" s="18">
        <f>[1]ПК!AK107</f>
        <v>417.2</v>
      </c>
      <c r="AK60" s="18">
        <f>[1]ПК!AL107</f>
        <v>0</v>
      </c>
      <c r="AL60" s="18">
        <f>[1]ПК!AM107</f>
        <v>372.1</v>
      </c>
      <c r="AM60" s="18">
        <f>[1]ПК!AN107</f>
        <v>0</v>
      </c>
      <c r="AN60" s="18">
        <f>[1]ПК!AO107</f>
        <v>372.1</v>
      </c>
      <c r="AO60" s="18">
        <f>[1]ПК!AP107</f>
        <v>0</v>
      </c>
      <c r="AP60" s="18">
        <f>[1]ПК!AQ107</f>
        <v>426.9</v>
      </c>
      <c r="AQ60" s="18">
        <f>[1]ПК!AR107</f>
        <v>0</v>
      </c>
      <c r="AR60" s="18">
        <f>[1]ПК!AS107</f>
        <v>412.2</v>
      </c>
      <c r="AS60" s="18">
        <f>[1]ПК!AT107</f>
        <v>0</v>
      </c>
      <c r="AT60" s="18">
        <f>[1]ПК!AU107</f>
        <v>267.8</v>
      </c>
      <c r="AU60" s="18">
        <f>[1]ПК!AV107</f>
        <v>0</v>
      </c>
      <c r="AV60" s="18">
        <f>[1]ПК!AW107</f>
        <v>408.6</v>
      </c>
      <c r="AW60" s="18">
        <f>[1]ПК!AX107</f>
        <v>0</v>
      </c>
      <c r="AX60" s="18">
        <f>[1]ПК!AY107</f>
        <v>550.1</v>
      </c>
      <c r="AY60" s="18">
        <f>[1]ПК!AZ107</f>
        <v>0</v>
      </c>
      <c r="AZ60" s="18">
        <f>[1]ПК!BA107</f>
        <v>652.6</v>
      </c>
      <c r="BA60" s="18">
        <f>[1]ПК!BB107</f>
        <v>0</v>
      </c>
      <c r="BB60" s="18">
        <f>[1]ПК!BC107</f>
        <v>652.6</v>
      </c>
      <c r="BC60" s="18">
        <f>[1]ПК!BD107</f>
        <v>0</v>
      </c>
      <c r="BD60" s="18">
        <f>[1]ПК!BE107</f>
        <v>591.5</v>
      </c>
      <c r="BE60" s="18">
        <f>[1]ПК!BF107</f>
        <v>0</v>
      </c>
      <c r="BF60" s="18">
        <f>[1]ПК!BG107</f>
        <v>605</v>
      </c>
      <c r="BG60" s="18">
        <f>[1]ПК!BH107</f>
        <v>0</v>
      </c>
      <c r="BH60" s="86">
        <f>[1]ПК!BI107</f>
        <v>605</v>
      </c>
      <c r="BI60" s="18">
        <f>[1]ПК!BJ107</f>
        <v>0</v>
      </c>
      <c r="BJ60" s="37">
        <f>[1]ПК!CU107</f>
        <v>4</v>
      </c>
      <c r="BK60" s="31" t="s">
        <v>115</v>
      </c>
      <c r="BL60" s="1">
        <v>1</v>
      </c>
    </row>
    <row r="61" spans="1:64" ht="51" x14ac:dyDescent="0.25">
      <c r="A61" s="12">
        <v>52</v>
      </c>
      <c r="B61" s="13" t="s">
        <v>116</v>
      </c>
      <c r="C61" s="23">
        <v>3534251</v>
      </c>
      <c r="D61" s="26">
        <v>31</v>
      </c>
      <c r="E61" s="33">
        <f>[1]ПК!BR110</f>
        <v>2</v>
      </c>
      <c r="F61" s="17">
        <f>[1]ПК!BS110</f>
        <v>2</v>
      </c>
      <c r="G61" s="17">
        <f>[1]ПК!BT110</f>
        <v>2</v>
      </c>
      <c r="H61" s="17">
        <f>[1]ПК!BU110</f>
        <v>2</v>
      </c>
      <c r="I61" s="17">
        <f>[1]ПК!BV110</f>
        <v>2</v>
      </c>
      <c r="J61" s="17">
        <f>[1]ПК!BW110</f>
        <v>2</v>
      </c>
      <c r="K61" s="17">
        <f>[1]ПК!BX110</f>
        <v>2</v>
      </c>
      <c r="L61" s="17">
        <f>[1]ПК!BY110</f>
        <v>2</v>
      </c>
      <c r="M61" s="17">
        <f>[1]ПК!BZ110</f>
        <v>2</v>
      </c>
      <c r="N61" s="17">
        <f>[1]ПК!CA110</f>
        <v>2</v>
      </c>
      <c r="O61" s="17">
        <f>[1]ПК!CB110</f>
        <v>2</v>
      </c>
      <c r="P61" s="17">
        <f>[1]ПК!CC110</f>
        <v>2</v>
      </c>
      <c r="Q61" s="17">
        <f>[1]ПК!CD110</f>
        <v>2</v>
      </c>
      <c r="R61" s="17">
        <f>[1]ПК!CE110</f>
        <v>2</v>
      </c>
      <c r="S61" s="17">
        <f>[1]ПК!CF110</f>
        <v>2</v>
      </c>
      <c r="T61" s="17">
        <f>[1]ПК!CG110</f>
        <v>2</v>
      </c>
      <c r="U61" s="17">
        <f>[1]ПК!CH110</f>
        <v>2</v>
      </c>
      <c r="V61" s="17">
        <f>[1]ПК!CI110</f>
        <v>2</v>
      </c>
      <c r="W61" s="17">
        <f>[1]ПК!CJ110</f>
        <v>2</v>
      </c>
      <c r="X61" s="17">
        <f>[1]ПК!CK110</f>
        <v>2</v>
      </c>
      <c r="Y61" s="17">
        <f>[1]ПК!CL110</f>
        <v>2</v>
      </c>
      <c r="Z61" s="17">
        <f>[1]ПК!CM110</f>
        <v>2</v>
      </c>
      <c r="AA61" s="17">
        <f>[1]ПК!CN110</f>
        <v>2</v>
      </c>
      <c r="AB61" s="17">
        <f>[1]ПК!CO110</f>
        <v>2</v>
      </c>
      <c r="AC61" s="17">
        <f>[1]ПК!CP110</f>
        <v>2</v>
      </c>
      <c r="AD61" s="17">
        <f>[1]ПК!CQ110</f>
        <v>2</v>
      </c>
      <c r="AE61" s="17">
        <f>[1]ПК!CR110</f>
        <v>2</v>
      </c>
      <c r="AF61" s="17">
        <f>[1]ПК!CS110</f>
        <v>2</v>
      </c>
      <c r="AG61" s="17">
        <f>[1]ПК!CT110</f>
        <v>2</v>
      </c>
      <c r="AH61" s="18">
        <f>[1]ПК!AI110</f>
        <v>7</v>
      </c>
      <c r="AI61" s="18">
        <f>[1]ПК!AJ110</f>
        <v>0</v>
      </c>
      <c r="AJ61" s="18">
        <f>[1]ПК!AK110</f>
        <v>7</v>
      </c>
      <c r="AK61" s="18">
        <f>[1]ПК!AL110</f>
        <v>7</v>
      </c>
      <c r="AL61" s="18">
        <f>[1]ПК!AM110</f>
        <v>7</v>
      </c>
      <c r="AM61" s="18">
        <f>[1]ПК!AN110</f>
        <v>7</v>
      </c>
      <c r="AN61" s="18">
        <f>[1]ПК!AO110</f>
        <v>7</v>
      </c>
      <c r="AO61" s="18">
        <f>[1]ПК!AP110</f>
        <v>7</v>
      </c>
      <c r="AP61" s="18">
        <f>[1]ПК!AQ110</f>
        <v>7</v>
      </c>
      <c r="AQ61" s="18">
        <f>[1]ПК!AR110</f>
        <v>7</v>
      </c>
      <c r="AR61" s="18">
        <f>[1]ПК!AS110</f>
        <v>7</v>
      </c>
      <c r="AS61" s="18">
        <f>[1]ПК!AT110</f>
        <v>7</v>
      </c>
      <c r="AT61" s="18">
        <f>[1]ПК!AU110</f>
        <v>7</v>
      </c>
      <c r="AU61" s="18">
        <f>[1]ПК!AV110</f>
        <v>7</v>
      </c>
      <c r="AV61" s="18">
        <f>[1]ПК!AW110</f>
        <v>7</v>
      </c>
      <c r="AW61" s="18">
        <f>[1]ПК!AX110</f>
        <v>7</v>
      </c>
      <c r="AX61" s="18">
        <f>[1]ПК!AY110</f>
        <v>7</v>
      </c>
      <c r="AY61" s="18">
        <f>[1]ПК!AZ110</f>
        <v>7</v>
      </c>
      <c r="AZ61" s="18">
        <f>[1]ПК!BA110</f>
        <v>7</v>
      </c>
      <c r="BA61" s="18">
        <f>[1]ПК!BB110</f>
        <v>7</v>
      </c>
      <c r="BB61" s="18">
        <f>[1]ПК!BC110</f>
        <v>7</v>
      </c>
      <c r="BC61" s="18">
        <f>[1]ПК!BD110</f>
        <v>7</v>
      </c>
      <c r="BD61" s="18">
        <f>[1]ПК!BE110</f>
        <v>7</v>
      </c>
      <c r="BE61" s="18">
        <f>[1]ПК!BF110</f>
        <v>7</v>
      </c>
      <c r="BF61" s="18">
        <f>[1]ПК!BG110</f>
        <v>7</v>
      </c>
      <c r="BG61" s="18">
        <f>[1]ПК!BH110</f>
        <v>7</v>
      </c>
      <c r="BH61" s="86">
        <f>[1]ПК!BI110</f>
        <v>7</v>
      </c>
      <c r="BI61" s="18">
        <f>[1]ПК!BJ110</f>
        <v>7</v>
      </c>
      <c r="BJ61" s="37">
        <f>[1]ПК!CU110</f>
        <v>1</v>
      </c>
      <c r="BK61" s="31" t="s">
        <v>117</v>
      </c>
      <c r="BL61" s="1">
        <v>1</v>
      </c>
    </row>
    <row r="62" spans="1:64" ht="60" x14ac:dyDescent="0.25">
      <c r="A62" s="12">
        <v>53</v>
      </c>
      <c r="B62" s="13" t="s">
        <v>118</v>
      </c>
      <c r="C62" s="23">
        <v>23752688</v>
      </c>
      <c r="D62" s="26">
        <v>10</v>
      </c>
      <c r="E62" s="33">
        <f>[1]ПК!BR111</f>
        <v>32</v>
      </c>
      <c r="F62" s="17">
        <f>[1]ПК!BS111</f>
        <v>72</v>
      </c>
      <c r="G62" s="17">
        <f>[1]ПК!BT111</f>
        <v>58</v>
      </c>
      <c r="H62" s="17">
        <f>[1]ПК!BU111</f>
        <v>72</v>
      </c>
      <c r="I62" s="17">
        <f>[1]ПК!BV111</f>
        <v>58</v>
      </c>
      <c r="J62" s="17">
        <f>[1]ПК!BW111</f>
        <v>72</v>
      </c>
      <c r="K62" s="17">
        <f>[1]ПК!BX111</f>
        <v>58</v>
      </c>
      <c r="L62" s="17">
        <f>[1]ПК!BY111</f>
        <v>72</v>
      </c>
      <c r="M62" s="17">
        <f>[1]ПК!BZ111</f>
        <v>58</v>
      </c>
      <c r="N62" s="17">
        <f>[1]ПК!CA111</f>
        <v>72</v>
      </c>
      <c r="O62" s="17">
        <f>[1]ПК!CB111</f>
        <v>63</v>
      </c>
      <c r="P62" s="17">
        <f>[1]ПК!CC111</f>
        <v>72</v>
      </c>
      <c r="Q62" s="17">
        <f>[1]ПК!CD111</f>
        <v>64</v>
      </c>
      <c r="R62" s="17">
        <f>[1]ПК!CE111</f>
        <v>68</v>
      </c>
      <c r="S62" s="17">
        <f>[1]ПК!CF111</f>
        <v>64</v>
      </c>
      <c r="T62" s="17">
        <f>[1]ПК!CG111</f>
        <v>68</v>
      </c>
      <c r="U62" s="17">
        <f>[1]ПК!CH111</f>
        <v>60</v>
      </c>
      <c r="V62" s="17">
        <f>[1]ПК!CI111</f>
        <v>68</v>
      </c>
      <c r="W62" s="17">
        <f>[1]ПК!CJ111</f>
        <v>60</v>
      </c>
      <c r="X62" s="17">
        <f>[1]ПК!CK111</f>
        <v>68</v>
      </c>
      <c r="Y62" s="17">
        <f>[1]ПК!CL111</f>
        <v>61</v>
      </c>
      <c r="Z62" s="17">
        <f>[1]ПК!CM111</f>
        <v>67</v>
      </c>
      <c r="AA62" s="17">
        <f>[1]ПК!CN111</f>
        <v>61</v>
      </c>
      <c r="AB62" s="17">
        <f>[1]ПК!CO111</f>
        <v>67</v>
      </c>
      <c r="AC62" s="17">
        <f>[1]ПК!CP111</f>
        <v>63</v>
      </c>
      <c r="AD62" s="17">
        <f>[1]ПК!CQ111</f>
        <v>67</v>
      </c>
      <c r="AE62" s="17">
        <f>[1]ПК!CR111</f>
        <v>63</v>
      </c>
      <c r="AF62" s="17">
        <f>[1]ПК!CS111</f>
        <v>67</v>
      </c>
      <c r="AG62" s="17">
        <f>[1]ПК!CT111</f>
        <v>63</v>
      </c>
      <c r="AH62" s="18">
        <f>[1]ПК!AI111</f>
        <v>3478.8</v>
      </c>
      <c r="AI62" s="18">
        <f>[1]ПК!AJ111</f>
        <v>1307.9000000000001</v>
      </c>
      <c r="AJ62" s="18">
        <f>[1]ПК!AK111</f>
        <v>2985</v>
      </c>
      <c r="AK62" s="18">
        <f>[1]ПК!AL111</f>
        <v>2427.6999999999998</v>
      </c>
      <c r="AL62" s="18">
        <f>[1]ПК!AM111</f>
        <v>2862.5</v>
      </c>
      <c r="AM62" s="18">
        <f>[1]ПК!AN111</f>
        <v>2409.9</v>
      </c>
      <c r="AN62" s="18">
        <f>[1]ПК!AO111</f>
        <v>2862.5</v>
      </c>
      <c r="AO62" s="18">
        <f>[1]ПК!AP111</f>
        <v>2409.9</v>
      </c>
      <c r="AP62" s="18">
        <f>[1]ПК!AQ111</f>
        <v>2862.5</v>
      </c>
      <c r="AQ62" s="18">
        <f>[1]ПК!AR111</f>
        <v>2409.9</v>
      </c>
      <c r="AR62" s="18">
        <f>[1]ПК!AS111</f>
        <v>3168.6</v>
      </c>
      <c r="AS62" s="18">
        <f>[1]ПК!AT111</f>
        <v>2481.1999999999998</v>
      </c>
      <c r="AT62" s="18">
        <f>[1]ПК!AU111</f>
        <v>2681.8</v>
      </c>
      <c r="AU62" s="18">
        <f>[1]ПК!AV111</f>
        <v>2442.1999999999998</v>
      </c>
      <c r="AV62" s="18">
        <f>[1]ПК!AW111</f>
        <v>2756.1</v>
      </c>
      <c r="AW62" s="18">
        <f>[1]ПК!AX111</f>
        <v>2211.5</v>
      </c>
      <c r="AX62" s="18">
        <f>[1]ПК!AY111</f>
        <v>2895.4</v>
      </c>
      <c r="AY62" s="18">
        <f>[1]ПК!AZ111</f>
        <v>2193.5</v>
      </c>
      <c r="AZ62" s="18">
        <f>[1]ПК!BA111</f>
        <v>2843.1</v>
      </c>
      <c r="BA62" s="18">
        <f>[1]ПК!BB111</f>
        <v>2185.6999999999998</v>
      </c>
      <c r="BB62" s="18">
        <f>[1]ПК!BC111</f>
        <v>2950.9</v>
      </c>
      <c r="BC62" s="18">
        <f>[1]ПК!BD111</f>
        <v>2175.4</v>
      </c>
      <c r="BD62" s="18">
        <f>[1]ПК!BE111</f>
        <v>3072.5</v>
      </c>
      <c r="BE62" s="18">
        <f>[1]ПК!BF111</f>
        <v>2170.4</v>
      </c>
      <c r="BF62" s="18">
        <f>[1]ПК!BG111</f>
        <v>3139.9</v>
      </c>
      <c r="BG62" s="18">
        <f>[1]ПК!BH111</f>
        <v>2408.6</v>
      </c>
      <c r="BH62" s="86">
        <f>[1]ПК!BI111</f>
        <v>3131.9</v>
      </c>
      <c r="BI62" s="18">
        <f>[1]ПК!BJ111</f>
        <v>2400.6</v>
      </c>
      <c r="BJ62" s="37">
        <f>[1]ПК!CU111</f>
        <v>6.3</v>
      </c>
      <c r="BK62" s="31" t="s">
        <v>119</v>
      </c>
      <c r="BL62" s="1">
        <v>1</v>
      </c>
    </row>
    <row r="63" spans="1:64" ht="118.5" customHeight="1" x14ac:dyDescent="0.25">
      <c r="A63" s="12">
        <v>54</v>
      </c>
      <c r="B63" s="13" t="s">
        <v>120</v>
      </c>
      <c r="C63" s="14">
        <v>5405575</v>
      </c>
      <c r="D63" s="15">
        <v>31</v>
      </c>
      <c r="E63" s="33">
        <f>[1]ПК!BR112</f>
        <v>4</v>
      </c>
      <c r="F63" s="17">
        <f>[1]ПК!BS112</f>
        <v>72</v>
      </c>
      <c r="G63" s="17">
        <f>[1]ПК!BT112</f>
        <v>66</v>
      </c>
      <c r="H63" s="17">
        <f>[1]ПК!BU112</f>
        <v>72</v>
      </c>
      <c r="I63" s="17">
        <f>[1]ПК!BV112</f>
        <v>66</v>
      </c>
      <c r="J63" s="17">
        <f>[1]ПК!BW112</f>
        <v>72</v>
      </c>
      <c r="K63" s="17">
        <f>[1]ПК!BX112</f>
        <v>68</v>
      </c>
      <c r="L63" s="17">
        <f>[1]ПК!BY112</f>
        <v>72</v>
      </c>
      <c r="M63" s="17">
        <f>[1]ПК!BZ112</f>
        <v>68</v>
      </c>
      <c r="N63" s="17">
        <f>[1]ПК!CA112</f>
        <v>72</v>
      </c>
      <c r="O63" s="17">
        <f>[1]ПК!CB112</f>
        <v>68</v>
      </c>
      <c r="P63" s="17">
        <f>[1]ПК!CC112</f>
        <v>72</v>
      </c>
      <c r="Q63" s="17">
        <f>[1]ПК!CD112</f>
        <v>68</v>
      </c>
      <c r="R63" s="17">
        <f>[1]ПК!CE112</f>
        <v>72</v>
      </c>
      <c r="S63" s="17">
        <f>[1]ПК!CF112</f>
        <v>68</v>
      </c>
      <c r="T63" s="17">
        <f>[1]ПК!CG112</f>
        <v>72</v>
      </c>
      <c r="U63" s="17">
        <f>[1]ПК!CH112</f>
        <v>68</v>
      </c>
      <c r="V63" s="17">
        <f>[1]ПК!CI112</f>
        <v>72</v>
      </c>
      <c r="W63" s="17">
        <f>[1]ПК!CJ112</f>
        <v>68</v>
      </c>
      <c r="X63" s="17">
        <f>[1]ПК!CK112</f>
        <v>72</v>
      </c>
      <c r="Y63" s="17">
        <f>[1]ПК!CL112</f>
        <v>68</v>
      </c>
      <c r="Z63" s="17">
        <f>[1]ПК!CM112</f>
        <v>72</v>
      </c>
      <c r="AA63" s="17">
        <f>[1]ПК!CN112</f>
        <v>68</v>
      </c>
      <c r="AB63" s="17">
        <f>[1]ПК!CO112</f>
        <v>72</v>
      </c>
      <c r="AC63" s="17">
        <f>[1]ПК!CP112</f>
        <v>69</v>
      </c>
      <c r="AD63" s="17">
        <f>[1]ПК!CQ112</f>
        <v>72</v>
      </c>
      <c r="AE63" s="17">
        <f>[1]ПК!CR112</f>
        <v>70</v>
      </c>
      <c r="AF63" s="17">
        <f>[1]ПК!CS112</f>
        <v>72</v>
      </c>
      <c r="AG63" s="17">
        <f>[1]ПК!CT112</f>
        <v>70</v>
      </c>
      <c r="AH63" s="18">
        <f>[1]ПК!AI112</f>
        <v>1076.5</v>
      </c>
      <c r="AI63" s="18">
        <f>[1]ПК!AJ112</f>
        <v>667.8</v>
      </c>
      <c r="AJ63" s="18">
        <f>[1]ПК!AK112</f>
        <v>1093.5999999999999</v>
      </c>
      <c r="AK63" s="18">
        <f>[1]ПК!AL112</f>
        <v>667.8</v>
      </c>
      <c r="AL63" s="18">
        <f>[1]ПК!AM112</f>
        <v>1117.5999999999999</v>
      </c>
      <c r="AM63" s="18">
        <f>[1]ПК!AN112</f>
        <v>804.8</v>
      </c>
      <c r="AN63" s="18">
        <f>[1]ПК!AO112</f>
        <v>1137.8</v>
      </c>
      <c r="AO63" s="18">
        <f>[1]ПК!AP112</f>
        <v>804.8</v>
      </c>
      <c r="AP63" s="18">
        <f>[1]ПК!AQ112</f>
        <v>1153.9000000000001</v>
      </c>
      <c r="AQ63" s="18">
        <f>[1]ПК!AR112</f>
        <v>811.3</v>
      </c>
      <c r="AR63" s="18">
        <f>[1]ПК!AS112</f>
        <v>1163.0999999999999</v>
      </c>
      <c r="AS63" s="18">
        <f>[1]ПК!AT112</f>
        <v>811.3</v>
      </c>
      <c r="AT63" s="18">
        <f>[1]ПК!AU112</f>
        <v>1173</v>
      </c>
      <c r="AU63" s="18">
        <f>[1]ПК!AV112</f>
        <v>808.6</v>
      </c>
      <c r="AV63" s="18">
        <f>[1]ПК!AW112</f>
        <v>1189.4000000000001</v>
      </c>
      <c r="AW63" s="18">
        <f>[1]ПК!AX112</f>
        <v>808.6</v>
      </c>
      <c r="AX63" s="18">
        <f>[1]ПК!AY112</f>
        <v>1196.4000000000001</v>
      </c>
      <c r="AY63" s="18">
        <f>[1]ПК!AZ112</f>
        <v>808.6</v>
      </c>
      <c r="AZ63" s="18">
        <f>[1]ПК!BA112</f>
        <v>1214.8</v>
      </c>
      <c r="BA63" s="18">
        <f>[1]ПК!BB112</f>
        <v>808.6</v>
      </c>
      <c r="BB63" s="18">
        <f>[1]ПК!BC112</f>
        <v>1232.2</v>
      </c>
      <c r="BC63" s="18">
        <f>[1]ПК!BD112</f>
        <v>808.6</v>
      </c>
      <c r="BD63" s="18">
        <f>[1]ПК!BE112</f>
        <v>1236.9000000000001</v>
      </c>
      <c r="BE63" s="18">
        <f>[1]ПК!BF112</f>
        <v>836.9</v>
      </c>
      <c r="BF63" s="18">
        <f>[1]ПК!BG112</f>
        <v>1244.0999999999999</v>
      </c>
      <c r="BG63" s="18">
        <f>[1]ПК!BH112</f>
        <v>867.7</v>
      </c>
      <c r="BH63" s="86">
        <f>[1]ПК!BI112</f>
        <v>1236.0999999999999</v>
      </c>
      <c r="BI63" s="18">
        <f>[1]ПК!BJ112</f>
        <v>867.7</v>
      </c>
      <c r="BJ63" s="37">
        <f>[1]ПК!CU112</f>
        <v>48.8</v>
      </c>
      <c r="BK63" s="31" t="s">
        <v>121</v>
      </c>
      <c r="BL63" s="1">
        <v>1</v>
      </c>
    </row>
    <row r="64" spans="1:64" ht="60.75" customHeight="1" x14ac:dyDescent="0.25">
      <c r="A64" s="12">
        <v>55</v>
      </c>
      <c r="B64" s="13" t="s">
        <v>122</v>
      </c>
      <c r="C64" s="14">
        <v>14315500</v>
      </c>
      <c r="D64" s="39">
        <v>31</v>
      </c>
      <c r="E64" s="40">
        <f>[1]ПК!BR114</f>
        <v>296</v>
      </c>
      <c r="F64" s="17">
        <f>[1]ПК!BS114</f>
        <v>294</v>
      </c>
      <c r="G64" s="17">
        <f>[1]ПК!BT114</f>
        <v>1</v>
      </c>
      <c r="H64" s="17">
        <f>[1]ПК!BU114</f>
        <v>313</v>
      </c>
      <c r="I64" s="17">
        <f>[1]ПК!BV114</f>
        <v>10</v>
      </c>
      <c r="J64" s="17">
        <f>[1]ПК!BW114</f>
        <v>317</v>
      </c>
      <c r="K64" s="17">
        <f>[1]ПК!BX114</f>
        <v>10</v>
      </c>
      <c r="L64" s="17">
        <f>[1]ПК!BY114</f>
        <v>313</v>
      </c>
      <c r="M64" s="17">
        <f>[1]ПК!BZ114</f>
        <v>10</v>
      </c>
      <c r="N64" s="17">
        <f>[1]ПК!CA114</f>
        <v>311</v>
      </c>
      <c r="O64" s="17">
        <f>[1]ПК!CB114</f>
        <v>10</v>
      </c>
      <c r="P64" s="17">
        <f>[1]ПК!CC114</f>
        <v>310</v>
      </c>
      <c r="Q64" s="17">
        <f>[1]ПК!CD114</f>
        <v>10</v>
      </c>
      <c r="R64" s="17">
        <f>[1]ПК!CE114</f>
        <v>310</v>
      </c>
      <c r="S64" s="17">
        <f>[1]ПК!CF114</f>
        <v>10</v>
      </c>
      <c r="T64" s="17">
        <f>[1]ПК!CG114</f>
        <v>306</v>
      </c>
      <c r="U64" s="17">
        <f>[1]ПК!CH114</f>
        <v>10</v>
      </c>
      <c r="V64" s="17">
        <f>[1]ПК!CI114</f>
        <v>304</v>
      </c>
      <c r="W64" s="17">
        <f>[1]ПК!CJ114</f>
        <v>10</v>
      </c>
      <c r="X64" s="17">
        <f>[1]ПК!CK114</f>
        <v>10</v>
      </c>
      <c r="Y64" s="17">
        <f>[1]ПК!CL114</f>
        <v>10</v>
      </c>
      <c r="Z64" s="17">
        <f>[1]ПК!CM114</f>
        <v>10</v>
      </c>
      <c r="AA64" s="17">
        <f>[1]ПК!CN114</f>
        <v>10</v>
      </c>
      <c r="AB64" s="17">
        <f>[1]ПК!CO114</f>
        <v>1</v>
      </c>
      <c r="AC64" s="17">
        <f>[1]ПК!CP114</f>
        <v>1</v>
      </c>
      <c r="AD64" s="17">
        <f>[1]ПК!CQ114</f>
        <v>1</v>
      </c>
      <c r="AE64" s="17">
        <f>[1]ПК!CR114</f>
        <v>1</v>
      </c>
      <c r="AF64" s="17">
        <f>[1]ПК!CS114</f>
        <v>1</v>
      </c>
      <c r="AG64" s="17">
        <f>[1]ПК!CT114</f>
        <v>1</v>
      </c>
      <c r="AH64" s="18">
        <f>[1]ПК!AI114</f>
        <v>8266.2000000000007</v>
      </c>
      <c r="AI64" s="18">
        <f>[1]ПК!AJ114</f>
        <v>86.8</v>
      </c>
      <c r="AJ64" s="18">
        <f>[1]ПК!AK114</f>
        <v>9524</v>
      </c>
      <c r="AK64" s="18">
        <f>[1]ПК!AL114</f>
        <v>86.8</v>
      </c>
      <c r="AL64" s="18">
        <f>[1]ПК!AM114</f>
        <v>10183.4</v>
      </c>
      <c r="AM64" s="18">
        <f>[1]ПК!AN114</f>
        <v>86.8</v>
      </c>
      <c r="AN64" s="18">
        <f>[1]ПК!AO114</f>
        <v>12130.3</v>
      </c>
      <c r="AO64" s="18">
        <f>[1]ПК!AP114</f>
        <v>86.8</v>
      </c>
      <c r="AP64" s="18">
        <f>[1]ПК!AQ114</f>
        <v>13030.9</v>
      </c>
      <c r="AQ64" s="18">
        <f>[1]ПК!AR114</f>
        <v>86.8</v>
      </c>
      <c r="AR64" s="18">
        <f>[1]ПК!AS114</f>
        <v>14886.8</v>
      </c>
      <c r="AS64" s="18">
        <f>[1]ПК!AT114</f>
        <v>86.8</v>
      </c>
      <c r="AT64" s="18">
        <f>[1]ПК!AU114</f>
        <v>11590.1</v>
      </c>
      <c r="AU64" s="18">
        <f>[1]ПК!AV114</f>
        <v>86.8</v>
      </c>
      <c r="AV64" s="18">
        <f>[1]ПК!AW114</f>
        <v>2321.5</v>
      </c>
      <c r="AW64" s="18">
        <f>[1]ПК!AX114</f>
        <v>86.8</v>
      </c>
      <c r="AX64" s="18">
        <f>[1]ПК!AY114</f>
        <v>2370</v>
      </c>
      <c r="AY64" s="18">
        <f>[1]ПК!AZ114</f>
        <v>86.8</v>
      </c>
      <c r="AZ64" s="18">
        <f>[1]ПК!BA114</f>
        <v>86.8</v>
      </c>
      <c r="BA64" s="18">
        <f>[1]ПК!BB114</f>
        <v>86.8</v>
      </c>
      <c r="BB64" s="18">
        <f>[1]ПК!BC114</f>
        <v>86.8</v>
      </c>
      <c r="BC64" s="18">
        <f>[1]ПК!BD114</f>
        <v>86.8</v>
      </c>
      <c r="BD64" s="18">
        <f>[1]ПК!BE114</f>
        <v>9.6</v>
      </c>
      <c r="BE64" s="18">
        <f>[1]ПК!BF114</f>
        <v>9.6</v>
      </c>
      <c r="BF64" s="18">
        <f>[1]ПК!BG114</f>
        <v>9.6</v>
      </c>
      <c r="BG64" s="18">
        <f>[1]ПК!BH114</f>
        <v>9.6</v>
      </c>
      <c r="BH64" s="86">
        <f>[1]ПК!BI114</f>
        <v>9.6</v>
      </c>
      <c r="BI64" s="18">
        <f>[1]ПК!BJ114</f>
        <v>9.6</v>
      </c>
      <c r="BJ64" s="37">
        <f>[1]ПК!CU114</f>
        <v>3.4</v>
      </c>
      <c r="BK64" s="31" t="s">
        <v>123</v>
      </c>
      <c r="BL64" s="1">
        <v>1</v>
      </c>
    </row>
    <row r="65" spans="1:64" ht="30.6" customHeight="1" x14ac:dyDescent="0.25">
      <c r="A65" s="12">
        <v>56</v>
      </c>
      <c r="B65" s="13" t="s">
        <v>124</v>
      </c>
      <c r="C65" s="14">
        <v>14310589</v>
      </c>
      <c r="D65" s="15">
        <v>31</v>
      </c>
      <c r="E65" s="40">
        <f>[1]ПК!BR116</f>
        <v>68</v>
      </c>
      <c r="F65" s="17">
        <f>[1]ПК!BS116</f>
        <v>73</v>
      </c>
      <c r="G65" s="17">
        <f>[1]ПК!BT116</f>
        <v>0</v>
      </c>
      <c r="H65" s="17">
        <f>[1]ПК!BU116</f>
        <v>68</v>
      </c>
      <c r="I65" s="17">
        <f>[1]ПК!BV116</f>
        <v>0</v>
      </c>
      <c r="J65" s="17">
        <f>[1]ПК!BW116</f>
        <v>66</v>
      </c>
      <c r="K65" s="17">
        <f>[1]ПК!BX116</f>
        <v>0</v>
      </c>
      <c r="L65" s="17">
        <f>[1]ПК!BY116</f>
        <v>64</v>
      </c>
      <c r="M65" s="17">
        <f>[1]ПК!BZ116</f>
        <v>0</v>
      </c>
      <c r="N65" s="17">
        <f>[1]ПК!CA116</f>
        <v>63</v>
      </c>
      <c r="O65" s="17">
        <f>[1]ПК!CB116</f>
        <v>0</v>
      </c>
      <c r="P65" s="17">
        <f>[1]ПК!CC116</f>
        <v>63</v>
      </c>
      <c r="Q65" s="17">
        <f>[1]ПК!CD116</f>
        <v>0</v>
      </c>
      <c r="R65" s="17">
        <f>[1]ПК!CE116</f>
        <v>0</v>
      </c>
      <c r="S65" s="17">
        <f>[1]ПК!CF116</f>
        <v>0</v>
      </c>
      <c r="T65" s="17">
        <f>[1]ПК!CG116</f>
        <v>0</v>
      </c>
      <c r="U65" s="17">
        <f>[1]ПК!CH116</f>
        <v>0</v>
      </c>
      <c r="V65" s="17">
        <f>[1]ПК!CI116</f>
        <v>0</v>
      </c>
      <c r="W65" s="17">
        <f>[1]ПК!CJ116</f>
        <v>0</v>
      </c>
      <c r="X65" s="17">
        <f>[1]ПК!CK116</f>
        <v>0</v>
      </c>
      <c r="Y65" s="17">
        <f>[1]ПК!CL116</f>
        <v>0</v>
      </c>
      <c r="Z65" s="17">
        <f>[1]ПК!CM116</f>
        <v>0</v>
      </c>
      <c r="AA65" s="17">
        <f>[1]ПК!CN116</f>
        <v>0</v>
      </c>
      <c r="AB65" s="17">
        <f>[1]ПК!CO116</f>
        <v>0</v>
      </c>
      <c r="AC65" s="17">
        <f>[1]ПК!CP116</f>
        <v>0</v>
      </c>
      <c r="AD65" s="17">
        <f>[1]ПК!CQ116</f>
        <v>0</v>
      </c>
      <c r="AE65" s="17">
        <f>[1]ПК!CR116</f>
        <v>0</v>
      </c>
      <c r="AF65" s="17">
        <f>[1]ПК!CS116</f>
        <v>0</v>
      </c>
      <c r="AG65" s="17">
        <f>[1]ПК!CT116</f>
        <v>0</v>
      </c>
      <c r="AH65" s="18">
        <f>[1]ПК!AI116</f>
        <v>1737</v>
      </c>
      <c r="AI65" s="18">
        <f>[1]ПК!AJ116</f>
        <v>0</v>
      </c>
      <c r="AJ65" s="18">
        <f>[1]ПК!AK116</f>
        <v>2053</v>
      </c>
      <c r="AK65" s="18">
        <f>[1]ПК!AL116</f>
        <v>0</v>
      </c>
      <c r="AL65" s="18">
        <f>[1]ПК!AM116</f>
        <v>707.1</v>
      </c>
      <c r="AM65" s="18">
        <f>[1]ПК!AN116</f>
        <v>0</v>
      </c>
      <c r="AN65" s="18">
        <f>[1]ПК!AO116</f>
        <v>1000</v>
      </c>
      <c r="AO65" s="18">
        <f>[1]ПК!AP116</f>
        <v>0</v>
      </c>
      <c r="AP65" s="18">
        <f>[1]ПК!AQ116</f>
        <v>1430.2</v>
      </c>
      <c r="AQ65" s="18">
        <f>[1]ПК!AR116</f>
        <v>0</v>
      </c>
      <c r="AR65" s="18">
        <f>[1]ПК!AS116</f>
        <v>0</v>
      </c>
      <c r="AS65" s="18">
        <f>[1]ПК!AT116</f>
        <v>0</v>
      </c>
      <c r="AT65" s="18">
        <f>[1]ПК!AU116</f>
        <v>0</v>
      </c>
      <c r="AU65" s="18">
        <f>[1]ПК!AV116</f>
        <v>0</v>
      </c>
      <c r="AV65" s="18">
        <f>[1]ПК!AW116</f>
        <v>0</v>
      </c>
      <c r="AW65" s="18">
        <f>[1]ПК!AX116</f>
        <v>0</v>
      </c>
      <c r="AX65" s="18">
        <f>[1]ПК!AY116</f>
        <v>0</v>
      </c>
      <c r="AY65" s="18">
        <f>[1]ПК!AZ116</f>
        <v>0</v>
      </c>
      <c r="AZ65" s="18">
        <f>[1]ПК!BA116</f>
        <v>0</v>
      </c>
      <c r="BA65" s="18">
        <f>[1]ПК!BB116</f>
        <v>0</v>
      </c>
      <c r="BB65" s="18">
        <f>[1]ПК!BC116</f>
        <v>0</v>
      </c>
      <c r="BC65" s="18">
        <f>[1]ПК!BD116</f>
        <v>0</v>
      </c>
      <c r="BD65" s="18">
        <f>[1]ПК!BE116</f>
        <v>0</v>
      </c>
      <c r="BE65" s="18">
        <f>[1]ПК!BF116</f>
        <v>0</v>
      </c>
      <c r="BF65" s="18">
        <f>[1]ПК!BG116</f>
        <v>0</v>
      </c>
      <c r="BG65" s="18">
        <f>[1]ПК!BH116</f>
        <v>0</v>
      </c>
      <c r="BH65" s="86">
        <f>[1]ПК!BI116</f>
        <v>0</v>
      </c>
      <c r="BI65" s="18">
        <f>[1]ПК!BJ116</f>
        <v>0</v>
      </c>
      <c r="BJ65" s="37">
        <v>0</v>
      </c>
      <c r="BK65" s="31" t="s">
        <v>125</v>
      </c>
      <c r="BL65" s="1">
        <v>1</v>
      </c>
    </row>
    <row r="66" spans="1:64" ht="55.5" customHeight="1" x14ac:dyDescent="0.25">
      <c r="A66" s="12">
        <v>57</v>
      </c>
      <c r="B66" s="13" t="s">
        <v>126</v>
      </c>
      <c r="C66" s="14">
        <v>7934846</v>
      </c>
      <c r="D66" s="15">
        <v>31</v>
      </c>
      <c r="E66" s="40">
        <f>[1]ПК!BR117</f>
        <v>128</v>
      </c>
      <c r="F66" s="17">
        <f>[1]ПК!BS117</f>
        <v>119</v>
      </c>
      <c r="G66" s="17">
        <f>[1]ПК!BT117</f>
        <v>2</v>
      </c>
      <c r="H66" s="17">
        <f>[1]ПК!BU117</f>
        <v>132</v>
      </c>
      <c r="I66" s="17">
        <f>[1]ПК!BV117</f>
        <v>8</v>
      </c>
      <c r="J66" s="17">
        <f>[1]ПК!BW117</f>
        <v>132</v>
      </c>
      <c r="K66" s="17">
        <f>[1]ПК!BX117</f>
        <v>13</v>
      </c>
      <c r="L66" s="17">
        <f>[1]ПК!BY117</f>
        <v>131</v>
      </c>
      <c r="M66" s="17">
        <f>[1]ПК!BZ117</f>
        <v>4</v>
      </c>
      <c r="N66" s="17">
        <f>[1]ПК!CA117</f>
        <v>133</v>
      </c>
      <c r="O66" s="17">
        <f>[1]ПК!CB117</f>
        <v>4</v>
      </c>
      <c r="P66" s="17">
        <f>[1]ПК!CC117</f>
        <v>135</v>
      </c>
      <c r="Q66" s="17">
        <f>[1]ПК!CD117</f>
        <v>8</v>
      </c>
      <c r="R66" s="17">
        <f>[1]ПК!CE117</f>
        <v>135</v>
      </c>
      <c r="S66" s="17">
        <f>[1]ПК!CF117</f>
        <v>11</v>
      </c>
      <c r="T66" s="17">
        <f>[1]ПК!CG117</f>
        <v>134</v>
      </c>
      <c r="U66" s="17">
        <f>[1]ПК!CH117</f>
        <v>13</v>
      </c>
      <c r="V66" s="17">
        <f>[1]ПК!CI117</f>
        <v>0</v>
      </c>
      <c r="W66" s="17">
        <f>[1]ПК!CJ117</f>
        <v>0</v>
      </c>
      <c r="X66" s="17">
        <f>[1]ПК!CK117</f>
        <v>131</v>
      </c>
      <c r="Y66" s="17">
        <f>[1]ПК!CL117</f>
        <v>2</v>
      </c>
      <c r="Z66" s="17">
        <f>[1]ПК!CM117</f>
        <v>0</v>
      </c>
      <c r="AA66" s="17">
        <f>[1]ПК!CN117</f>
        <v>0</v>
      </c>
      <c r="AB66" s="17">
        <f>[1]ПК!CO117</f>
        <v>131</v>
      </c>
      <c r="AC66" s="17">
        <f>[1]ПК!CP117</f>
        <v>3</v>
      </c>
      <c r="AD66" s="17">
        <f>[1]ПК!CQ117</f>
        <v>0</v>
      </c>
      <c r="AE66" s="17">
        <f>[1]ПК!CR117</f>
        <v>0</v>
      </c>
      <c r="AF66" s="17">
        <f>[1]ПК!CS117</f>
        <v>0</v>
      </c>
      <c r="AG66" s="17">
        <f>[1]ПК!CT117</f>
        <v>0</v>
      </c>
      <c r="AH66" s="18">
        <f>[1]ПК!AI117</f>
        <v>913.8</v>
      </c>
      <c r="AI66" s="18">
        <f>[1]ПК!AJ117</f>
        <v>0</v>
      </c>
      <c r="AJ66" s="18">
        <f>[1]ПК!AK117</f>
        <v>1439.7</v>
      </c>
      <c r="AK66" s="18">
        <f>[1]ПК!AL117</f>
        <v>64.099999999999994</v>
      </c>
      <c r="AL66" s="18">
        <f>[1]ПК!AM117</f>
        <v>2516.1</v>
      </c>
      <c r="AM66" s="18">
        <f>[1]ПК!AN117</f>
        <v>64.099999999999994</v>
      </c>
      <c r="AN66" s="18">
        <f>[1]ПК!AO117</f>
        <v>1261.4000000000001</v>
      </c>
      <c r="AO66" s="18">
        <f>[1]ПК!AP117</f>
        <v>42.1</v>
      </c>
      <c r="AP66" s="18">
        <f>[1]ПК!AQ117</f>
        <v>2424</v>
      </c>
      <c r="AQ66" s="18">
        <f>[1]ПК!AR117</f>
        <v>67.099999999999994</v>
      </c>
      <c r="AR66" s="18">
        <f>[1]ПК!AS117</f>
        <v>3548.6</v>
      </c>
      <c r="AS66" s="18">
        <f>[1]ПК!AT117</f>
        <v>111.9</v>
      </c>
      <c r="AT66" s="18">
        <f>[1]ПК!AU117</f>
        <v>4575.2</v>
      </c>
      <c r="AU66" s="18">
        <f>[1]ПК!AV117</f>
        <v>170.7</v>
      </c>
      <c r="AV66" s="18">
        <f>[1]ПК!AW117</f>
        <v>3107.5</v>
      </c>
      <c r="AW66" s="18">
        <f>[1]ПК!AX117</f>
        <v>137.30000000000001</v>
      </c>
      <c r="AX66" s="18">
        <f>[1]ПК!AY117</f>
        <v>0</v>
      </c>
      <c r="AY66" s="18">
        <f>[1]ПК!AZ117</f>
        <v>0</v>
      </c>
      <c r="AZ66" s="18">
        <f>[1]ПК!BA117</f>
        <v>1624.1</v>
      </c>
      <c r="BA66" s="18">
        <f>[1]ПК!BB117</f>
        <v>3.4</v>
      </c>
      <c r="BB66" s="18">
        <f>[1]ПК!BC117</f>
        <v>0</v>
      </c>
      <c r="BC66" s="18">
        <f>[1]ПК!BD117</f>
        <v>0</v>
      </c>
      <c r="BD66" s="18">
        <f>[1]ПК!BE117</f>
        <v>2069.9</v>
      </c>
      <c r="BE66" s="18">
        <f>[1]ПК!BF117</f>
        <v>12.2</v>
      </c>
      <c r="BF66" s="18">
        <f>[1]ПК!BG117</f>
        <v>0</v>
      </c>
      <c r="BG66" s="18">
        <f>[1]ПК!BH117</f>
        <v>0</v>
      </c>
      <c r="BH66" s="86">
        <f>[1]ПК!BI117</f>
        <v>0</v>
      </c>
      <c r="BI66" s="18">
        <f>[1]ПК!BJ117</f>
        <v>0</v>
      </c>
      <c r="BJ66" s="37">
        <v>0</v>
      </c>
      <c r="BK66" s="31" t="s">
        <v>127</v>
      </c>
      <c r="BL66" s="1">
        <v>1</v>
      </c>
    </row>
    <row r="67" spans="1:64" ht="162" customHeight="1" x14ac:dyDescent="0.25">
      <c r="A67" s="12">
        <v>58</v>
      </c>
      <c r="B67" s="41" t="s">
        <v>128</v>
      </c>
      <c r="C67" s="14">
        <v>40913121</v>
      </c>
      <c r="D67" s="15">
        <v>32</v>
      </c>
      <c r="E67" s="27">
        <f>[1]ПК!BR119</f>
        <v>0</v>
      </c>
      <c r="F67" s="17">
        <f>[1]ПК!BS119</f>
        <v>45</v>
      </c>
      <c r="G67" s="17">
        <f>[1]ПК!BT119</f>
        <v>0</v>
      </c>
      <c r="H67" s="17">
        <f>[1]ПК!BU119</f>
        <v>44</v>
      </c>
      <c r="I67" s="17">
        <f>[1]ПК!BV119</f>
        <v>0</v>
      </c>
      <c r="J67" s="17">
        <f>[1]ПК!BW119</f>
        <v>44</v>
      </c>
      <c r="K67" s="17">
        <f>[1]ПК!BX119</f>
        <v>0</v>
      </c>
      <c r="L67" s="17">
        <f>[1]ПК!BY119</f>
        <v>44</v>
      </c>
      <c r="M67" s="17">
        <f>[1]ПК!BZ119</f>
        <v>0</v>
      </c>
      <c r="N67" s="17">
        <f>[1]ПК!CA119</f>
        <v>44</v>
      </c>
      <c r="O67" s="17">
        <f>[1]ПК!CB119</f>
        <v>0</v>
      </c>
      <c r="P67" s="17">
        <f>[1]ПК!CC119</f>
        <v>44</v>
      </c>
      <c r="Q67" s="17">
        <f>[1]ПК!CD119</f>
        <v>0</v>
      </c>
      <c r="R67" s="17">
        <f>[1]ПК!CE119</f>
        <v>44</v>
      </c>
      <c r="S67" s="17">
        <f>[1]ПК!CF119</f>
        <v>0</v>
      </c>
      <c r="T67" s="17">
        <f>[1]ПК!CG119</f>
        <v>44</v>
      </c>
      <c r="U67" s="17">
        <f>[1]ПК!CH119</f>
        <v>0</v>
      </c>
      <c r="V67" s="17">
        <f>[1]ПК!CI119</f>
        <v>44</v>
      </c>
      <c r="W67" s="17">
        <f>[1]ПК!CJ119</f>
        <v>0</v>
      </c>
      <c r="X67" s="17">
        <f>[1]ПК!CK119</f>
        <v>44</v>
      </c>
      <c r="Y67" s="17">
        <f>[1]ПК!CL119</f>
        <v>0</v>
      </c>
      <c r="Z67" s="17">
        <f>[1]ПК!CM119</f>
        <v>44</v>
      </c>
      <c r="AA67" s="17">
        <f>[1]ПК!CN119</f>
        <v>0</v>
      </c>
      <c r="AB67" s="17">
        <f>[1]ПК!CO119</f>
        <v>44</v>
      </c>
      <c r="AC67" s="17">
        <f>[1]ПК!CP119</f>
        <v>0</v>
      </c>
      <c r="AD67" s="17">
        <f>[1]ПК!CQ119</f>
        <v>44</v>
      </c>
      <c r="AE67" s="17">
        <f>[1]ПК!CR119</f>
        <v>0</v>
      </c>
      <c r="AF67" s="17">
        <f>[1]ПК!CS119</f>
        <v>44</v>
      </c>
      <c r="AG67" s="17">
        <f>[1]ПК!CT119</f>
        <v>0</v>
      </c>
      <c r="AH67" s="18">
        <f>[1]ПК!AI119</f>
        <v>321.10000000000002</v>
      </c>
      <c r="AI67" s="18">
        <f>[1]ПК!AJ119</f>
        <v>0</v>
      </c>
      <c r="AJ67" s="18">
        <f>[1]ПК!AK119</f>
        <v>330</v>
      </c>
      <c r="AK67" s="18">
        <f>[1]ПК!AL119</f>
        <v>0</v>
      </c>
      <c r="AL67" s="18">
        <f>[1]ПК!AM119</f>
        <v>350.4</v>
      </c>
      <c r="AM67" s="18">
        <f>[1]ПК!AN119</f>
        <v>0</v>
      </c>
      <c r="AN67" s="18">
        <f>[1]ПК!AO119</f>
        <v>350.4</v>
      </c>
      <c r="AO67" s="18">
        <f>[1]ПК!AP119</f>
        <v>0</v>
      </c>
      <c r="AP67" s="18">
        <f>[1]ПК!AQ119</f>
        <v>350.4</v>
      </c>
      <c r="AQ67" s="18">
        <f>[1]ПК!AR119</f>
        <v>0</v>
      </c>
      <c r="AR67" s="18">
        <f>[1]ПК!AS119</f>
        <v>350.4</v>
      </c>
      <c r="AS67" s="18">
        <f>[1]ПК!AT119</f>
        <v>0</v>
      </c>
      <c r="AT67" s="18">
        <f>[1]ПК!AU119</f>
        <v>350.4</v>
      </c>
      <c r="AU67" s="18">
        <f>[1]ПК!AV119</f>
        <v>0</v>
      </c>
      <c r="AV67" s="18">
        <f>[1]ПК!AW119</f>
        <v>350.4</v>
      </c>
      <c r="AW67" s="18">
        <f>[1]ПК!AX119</f>
        <v>0</v>
      </c>
      <c r="AX67" s="18">
        <f>[1]ПК!AY119</f>
        <v>350.4</v>
      </c>
      <c r="AY67" s="18">
        <f>[1]ПК!AZ119</f>
        <v>0</v>
      </c>
      <c r="AZ67" s="18">
        <f>[1]ПК!BA119</f>
        <v>350.4</v>
      </c>
      <c r="BA67" s="18">
        <f>[1]ПК!BB119</f>
        <v>0</v>
      </c>
      <c r="BB67" s="18">
        <f>[1]ПК!BC119</f>
        <v>350.4</v>
      </c>
      <c r="BC67" s="18">
        <f>[1]ПК!BD119</f>
        <v>0</v>
      </c>
      <c r="BD67" s="18">
        <f>[1]ПК!BE119</f>
        <v>350.4</v>
      </c>
      <c r="BE67" s="18">
        <f>[1]ПК!BF119</f>
        <v>0</v>
      </c>
      <c r="BF67" s="18">
        <f>[1]ПК!BG119</f>
        <v>350.4</v>
      </c>
      <c r="BG67" s="18">
        <f>[1]ПК!BH119</f>
        <v>0</v>
      </c>
      <c r="BH67" s="86">
        <f>[1]ПК!BI119</f>
        <v>350.4</v>
      </c>
      <c r="BI67" s="18">
        <f>[1]ПК!BJ119</f>
        <v>0</v>
      </c>
      <c r="BJ67" s="37">
        <f>[1]ПК!CU119</f>
        <v>0</v>
      </c>
      <c r="BK67" s="56" t="s">
        <v>129</v>
      </c>
      <c r="BL67" s="1">
        <v>1</v>
      </c>
    </row>
    <row r="68" spans="1:64" ht="73.5" customHeight="1" x14ac:dyDescent="0.25">
      <c r="B68" s="50" t="s">
        <v>130</v>
      </c>
      <c r="C68" s="25">
        <v>5762269</v>
      </c>
      <c r="D68" s="15">
        <v>10</v>
      </c>
      <c r="E68" s="27"/>
      <c r="F68" s="17">
        <v>0</v>
      </c>
      <c r="G68" s="17">
        <v>0</v>
      </c>
      <c r="H68" s="17"/>
      <c r="I68" s="17"/>
      <c r="J68" s="17"/>
      <c r="K68" s="17"/>
      <c r="L68" s="17"/>
      <c r="M68" s="17"/>
      <c r="N68" s="17"/>
      <c r="O68" s="17"/>
      <c r="P68" s="17"/>
      <c r="Q68" s="17"/>
      <c r="R68" s="17"/>
      <c r="S68" s="17"/>
      <c r="T68" s="17"/>
      <c r="U68" s="17"/>
      <c r="V68" s="17"/>
      <c r="W68" s="17"/>
      <c r="X68" s="17"/>
      <c r="Y68" s="17"/>
      <c r="Z68" s="17"/>
      <c r="AA68" s="17"/>
      <c r="AB68" s="17"/>
      <c r="AC68" s="17"/>
      <c r="AD68" s="17">
        <f>[1]ПК!CQ128</f>
        <v>2530</v>
      </c>
      <c r="AE68" s="17">
        <f>[1]ПК!CR128</f>
        <v>0</v>
      </c>
      <c r="AF68" s="17">
        <f>[1]ПК!CS128</f>
        <v>2530</v>
      </c>
      <c r="AG68" s="17">
        <f>[1]ПК!CT128</f>
        <v>0</v>
      </c>
      <c r="AH68" s="18">
        <v>0</v>
      </c>
      <c r="AI68" s="18">
        <v>0</v>
      </c>
      <c r="AJ68" s="18"/>
      <c r="AK68" s="18"/>
      <c r="AL68" s="18"/>
      <c r="AM68" s="18"/>
      <c r="AN68" s="18"/>
      <c r="AO68" s="18"/>
      <c r="AP68" s="18"/>
      <c r="AQ68" s="18"/>
      <c r="AR68" s="18"/>
      <c r="AS68" s="18"/>
      <c r="AT68" s="18"/>
      <c r="AU68" s="18"/>
      <c r="AV68" s="18"/>
      <c r="AW68" s="18"/>
      <c r="AX68" s="18"/>
      <c r="AY68" s="18"/>
      <c r="AZ68" s="18"/>
      <c r="BA68" s="18"/>
      <c r="BB68" s="18"/>
      <c r="BC68" s="18"/>
      <c r="BD68" s="18"/>
      <c r="BE68" s="18"/>
      <c r="BF68" s="18">
        <f>[1]ПК!BG128</f>
        <v>16769.2</v>
      </c>
      <c r="BG68" s="18">
        <f>[1]ПК!BH128</f>
        <v>0</v>
      </c>
      <c r="BH68" s="86">
        <f>[1]ПК!BI128</f>
        <v>14291</v>
      </c>
      <c r="BI68" s="18">
        <f>[1]ПК!BJ128</f>
        <v>0</v>
      </c>
      <c r="BJ68" s="37">
        <f>[1]ПК!CU128</f>
        <v>1</v>
      </c>
      <c r="BK68" s="56" t="s">
        <v>131</v>
      </c>
      <c r="BL68" s="1">
        <v>1</v>
      </c>
    </row>
    <row r="69" spans="1:64" ht="48.75" customHeight="1" x14ac:dyDescent="0.25">
      <c r="A69" s="12">
        <v>60</v>
      </c>
      <c r="B69" s="13" t="s">
        <v>132</v>
      </c>
      <c r="C69" s="14">
        <v>36458089</v>
      </c>
      <c r="D69" s="26">
        <v>10</v>
      </c>
      <c r="E69" s="27">
        <f>[1]ПК!BR121</f>
        <v>17</v>
      </c>
      <c r="F69" s="17">
        <f>[1]ПК!BS121</f>
        <v>17</v>
      </c>
      <c r="G69" s="17">
        <f>[1]ПК!BT121</f>
        <v>0</v>
      </c>
      <c r="H69" s="17">
        <f>[1]ПК!BU121</f>
        <v>17</v>
      </c>
      <c r="I69" s="17">
        <f>[1]ПК!BV121</f>
        <v>0</v>
      </c>
      <c r="J69" s="17">
        <f>[1]ПК!BW121</f>
        <v>17</v>
      </c>
      <c r="K69" s="17">
        <f>[1]ПК!BX121</f>
        <v>0</v>
      </c>
      <c r="L69" s="17">
        <f>[1]ПК!BY121</f>
        <v>17</v>
      </c>
      <c r="M69" s="17">
        <f>[1]ПК!BZ121</f>
        <v>0</v>
      </c>
      <c r="N69" s="17">
        <f>[1]ПК!CA121</f>
        <v>17</v>
      </c>
      <c r="O69" s="17">
        <f>[1]ПК!CB121</f>
        <v>0</v>
      </c>
      <c r="P69" s="17">
        <f>[1]ПК!CC121</f>
        <v>17</v>
      </c>
      <c r="Q69" s="17">
        <f>[1]ПК!CD121</f>
        <v>0</v>
      </c>
      <c r="R69" s="17">
        <f>[1]ПК!CE121</f>
        <v>17</v>
      </c>
      <c r="S69" s="17">
        <f>[1]ПК!CF121</f>
        <v>0</v>
      </c>
      <c r="T69" s="17">
        <f>[1]ПК!CG121</f>
        <v>17</v>
      </c>
      <c r="U69" s="17">
        <f>[1]ПК!CH121</f>
        <v>0</v>
      </c>
      <c r="V69" s="17">
        <f>[1]ПК!CI121</f>
        <v>17</v>
      </c>
      <c r="W69" s="17">
        <f>[1]ПК!CJ121</f>
        <v>0</v>
      </c>
      <c r="X69" s="17">
        <f>[1]ПК!CK121</f>
        <v>16</v>
      </c>
      <c r="Y69" s="17">
        <f>[1]ПК!CL121</f>
        <v>0</v>
      </c>
      <c r="Z69" s="17">
        <f>[1]ПК!CM121</f>
        <v>15</v>
      </c>
      <c r="AA69" s="17">
        <f>[1]ПК!CN121</f>
        <v>0</v>
      </c>
      <c r="AB69" s="17">
        <f>[1]ПК!CO121</f>
        <v>15</v>
      </c>
      <c r="AC69" s="17">
        <f>[1]ПК!CP121</f>
        <v>0</v>
      </c>
      <c r="AD69" s="17">
        <f>[1]ПК!CQ121</f>
        <v>14</v>
      </c>
      <c r="AE69" s="17">
        <f>[1]ПК!CR121</f>
        <v>0</v>
      </c>
      <c r="AF69" s="17">
        <f>[1]ПК!CS121</f>
        <v>14</v>
      </c>
      <c r="AG69" s="17">
        <f>[1]ПК!CT121</f>
        <v>0</v>
      </c>
      <c r="AH69" s="18">
        <f>[1]ПК!AI121</f>
        <v>528.6</v>
      </c>
      <c r="AI69" s="18">
        <f>[1]ПК!AJ121</f>
        <v>0</v>
      </c>
      <c r="AJ69" s="18">
        <f>[1]ПК!AK121</f>
        <v>525.79999999999995</v>
      </c>
      <c r="AK69" s="18">
        <f>[1]ПК!AL121</f>
        <v>0</v>
      </c>
      <c r="AL69" s="18">
        <f>[1]ПК!AM121</f>
        <v>395.6</v>
      </c>
      <c r="AM69" s="18">
        <f>[1]ПК!AN121</f>
        <v>0</v>
      </c>
      <c r="AN69" s="18">
        <f>[1]ПК!AO121</f>
        <v>475.5</v>
      </c>
      <c r="AO69" s="18">
        <f>[1]ПК!AP121</f>
        <v>0</v>
      </c>
      <c r="AP69" s="18">
        <f>[1]ПК!AQ121</f>
        <v>446.9</v>
      </c>
      <c r="AQ69" s="18">
        <f>[1]ПК!AR121</f>
        <v>0</v>
      </c>
      <c r="AR69" s="18">
        <f>[1]ПК!AS121</f>
        <v>441.5</v>
      </c>
      <c r="AS69" s="18">
        <f>[1]ПК!AT121</f>
        <v>0</v>
      </c>
      <c r="AT69" s="18">
        <f>[1]ПК!AU121</f>
        <v>433.6</v>
      </c>
      <c r="AU69" s="18">
        <f>[1]ПК!AV121</f>
        <v>0</v>
      </c>
      <c r="AV69" s="18">
        <f>[1]ПК!AW121</f>
        <v>438.5</v>
      </c>
      <c r="AW69" s="18">
        <f>[1]ПК!AX121</f>
        <v>0</v>
      </c>
      <c r="AX69" s="18">
        <f>[1]ПК!AY121</f>
        <v>431.2</v>
      </c>
      <c r="AY69" s="18">
        <f>[1]ПК!AZ121</f>
        <v>0</v>
      </c>
      <c r="AZ69" s="18">
        <f>[1]ПК!BA121</f>
        <v>431</v>
      </c>
      <c r="BA69" s="18">
        <f>[1]ПК!BB121</f>
        <v>0</v>
      </c>
      <c r="BB69" s="18">
        <f>[1]ПК!BC121</f>
        <v>423.8</v>
      </c>
      <c r="BC69" s="18">
        <f>[1]ПК!BD121</f>
        <v>0</v>
      </c>
      <c r="BD69" s="18">
        <f>[1]ПК!BE121</f>
        <v>385.2</v>
      </c>
      <c r="BE69" s="18">
        <f>[1]ПК!BF121</f>
        <v>0</v>
      </c>
      <c r="BF69" s="18">
        <f>[1]ПК!BG121</f>
        <v>338.4</v>
      </c>
      <c r="BG69" s="18">
        <f>[1]ПК!BH121</f>
        <v>0</v>
      </c>
      <c r="BH69" s="86">
        <f>[1]ПК!BI121</f>
        <v>308.39999999999998</v>
      </c>
      <c r="BI69" s="18">
        <f>[1]ПК!BJ121</f>
        <v>0</v>
      </c>
      <c r="BJ69" s="37">
        <f>[1]ПК!CU121</f>
        <v>6</v>
      </c>
      <c r="BK69" s="56" t="s">
        <v>133</v>
      </c>
      <c r="BL69" s="1">
        <v>1</v>
      </c>
    </row>
    <row r="70" spans="1:64" ht="84.75" customHeight="1" x14ac:dyDescent="0.25">
      <c r="B70" s="13" t="s">
        <v>134</v>
      </c>
      <c r="C70" s="14">
        <v>2648432</v>
      </c>
      <c r="D70" s="26">
        <v>10</v>
      </c>
      <c r="E70" s="27">
        <v>0</v>
      </c>
      <c r="F70" s="17">
        <v>0</v>
      </c>
      <c r="G70" s="17">
        <v>0</v>
      </c>
      <c r="H70" s="17">
        <v>0</v>
      </c>
      <c r="I70" s="17">
        <v>0</v>
      </c>
      <c r="J70" s="17">
        <v>0</v>
      </c>
      <c r="K70" s="17">
        <v>0</v>
      </c>
      <c r="L70" s="17">
        <f>[1]ПК!BY35</f>
        <v>95</v>
      </c>
      <c r="M70" s="17">
        <f>[1]ПК!BZ35</f>
        <v>0</v>
      </c>
      <c r="N70" s="17">
        <f>[1]ПК!CA35</f>
        <v>178</v>
      </c>
      <c r="O70" s="17">
        <f>[1]ПК!CB35</f>
        <v>0</v>
      </c>
      <c r="P70" s="17">
        <f>[1]ПК!CC35</f>
        <v>176</v>
      </c>
      <c r="Q70" s="17">
        <f>[1]ПК!CD35</f>
        <v>0</v>
      </c>
      <c r="R70" s="17">
        <f>[1]ПК!CE35</f>
        <v>177</v>
      </c>
      <c r="S70" s="17">
        <f>[1]ПК!CF35</f>
        <v>0</v>
      </c>
      <c r="T70" s="17">
        <f>[1]ПК!CG35</f>
        <v>223</v>
      </c>
      <c r="U70" s="17">
        <f>[1]ПК!CH35</f>
        <v>0</v>
      </c>
      <c r="V70" s="17">
        <f>[1]ПК!CI35</f>
        <v>194</v>
      </c>
      <c r="W70" s="17">
        <f>[1]ПК!CJ35</f>
        <v>0</v>
      </c>
      <c r="X70" s="17">
        <f>[1]ПК!CK35</f>
        <v>205</v>
      </c>
      <c r="Y70" s="17">
        <f>[1]ПК!CL35</f>
        <v>0</v>
      </c>
      <c r="Z70" s="17">
        <f>[1]ПК!CM35</f>
        <v>179</v>
      </c>
      <c r="AA70" s="17">
        <f>[1]ПК!CN35</f>
        <v>0</v>
      </c>
      <c r="AB70" s="17">
        <f>[1]ПК!CO35</f>
        <v>175</v>
      </c>
      <c r="AC70" s="17">
        <f>[1]ПК!CP35</f>
        <v>0</v>
      </c>
      <c r="AD70" s="17">
        <f>[1]ПК!CQ35</f>
        <v>150</v>
      </c>
      <c r="AE70" s="17">
        <f>[1]ПК!CR35</f>
        <v>0</v>
      </c>
      <c r="AF70" s="17">
        <f>[1]ПК!CS35</f>
        <v>148</v>
      </c>
      <c r="AG70" s="17">
        <f>[1]ПК!CT35</f>
        <v>0</v>
      </c>
      <c r="AH70" s="18">
        <v>0</v>
      </c>
      <c r="AI70" s="18">
        <v>0</v>
      </c>
      <c r="AJ70" s="18">
        <v>0</v>
      </c>
      <c r="AK70" s="18">
        <v>0</v>
      </c>
      <c r="AL70" s="18">
        <v>0</v>
      </c>
      <c r="AM70" s="18">
        <v>0</v>
      </c>
      <c r="AN70" s="18">
        <f>[1]ПК!AO35</f>
        <v>887.2</v>
      </c>
      <c r="AO70" s="18">
        <f>[1]ПК!AP35</f>
        <v>0</v>
      </c>
      <c r="AP70" s="18">
        <f>[1]ПК!AQ35</f>
        <v>1253.7</v>
      </c>
      <c r="AQ70" s="18">
        <f>[1]ПК!AR35</f>
        <v>0</v>
      </c>
      <c r="AR70" s="18">
        <f>[1]ПК!AS35</f>
        <v>1554.3</v>
      </c>
      <c r="AS70" s="18">
        <f>[1]ПК!AT35</f>
        <v>0</v>
      </c>
      <c r="AT70" s="18">
        <f>[1]ПК!AU35</f>
        <v>1160.9000000000001</v>
      </c>
      <c r="AU70" s="18">
        <f>[1]ПК!AV35</f>
        <v>0</v>
      </c>
      <c r="AV70" s="18">
        <f>[1]ПК!AW35</f>
        <v>958.5</v>
      </c>
      <c r="AW70" s="18">
        <f>[1]ПК!AX35</f>
        <v>0</v>
      </c>
      <c r="AX70" s="18">
        <f>[1]ПК!AY35</f>
        <v>1381.56</v>
      </c>
      <c r="AY70" s="18">
        <f>[1]ПК!AZ35</f>
        <v>0</v>
      </c>
      <c r="AZ70" s="18">
        <f>[1]ПК!BA35</f>
        <v>1680.9</v>
      </c>
      <c r="BA70" s="18">
        <f>[1]ПК!BB35</f>
        <v>0</v>
      </c>
      <c r="BB70" s="18">
        <f>[1]ПК!BC35</f>
        <v>2058.9</v>
      </c>
      <c r="BC70" s="18">
        <f>[1]ПК!BD35</f>
        <v>0</v>
      </c>
      <c r="BD70" s="18">
        <f>[1]ПК!BE35</f>
        <v>2307.8000000000002</v>
      </c>
      <c r="BE70" s="18">
        <f>[1]ПК!BF35</f>
        <v>0</v>
      </c>
      <c r="BF70" s="18">
        <f>[1]ПК!BG35</f>
        <v>1727.7</v>
      </c>
      <c r="BG70" s="18">
        <f>[1]ПК!BH35</f>
        <v>0</v>
      </c>
      <c r="BH70" s="86">
        <f>[1]ПК!BI35</f>
        <v>1715.9</v>
      </c>
      <c r="BI70" s="18">
        <f>[1]ПК!BJ35</f>
        <v>0</v>
      </c>
      <c r="BJ70" s="37">
        <f>[1]ПК!CU35</f>
        <v>2.5</v>
      </c>
      <c r="BK70" s="56" t="s">
        <v>135</v>
      </c>
      <c r="BL70" s="1">
        <v>1</v>
      </c>
    </row>
    <row r="71" spans="1:64" ht="132.75" customHeight="1" x14ac:dyDescent="0.25">
      <c r="B71" s="13" t="s">
        <v>136</v>
      </c>
      <c r="C71" s="14">
        <v>36224035</v>
      </c>
      <c r="D71" s="26">
        <v>10</v>
      </c>
      <c r="E71" s="27">
        <v>0</v>
      </c>
      <c r="F71" s="17">
        <v>0</v>
      </c>
      <c r="G71" s="17">
        <v>0</v>
      </c>
      <c r="H71" s="17">
        <v>0</v>
      </c>
      <c r="I71" s="17">
        <v>0</v>
      </c>
      <c r="J71" s="17">
        <v>0</v>
      </c>
      <c r="K71" s="17">
        <v>0</v>
      </c>
      <c r="L71" s="17">
        <f>[1]ПК!BY140</f>
        <v>286</v>
      </c>
      <c r="M71" s="17">
        <f>[1]ПК!BZ140</f>
        <v>0</v>
      </c>
      <c r="N71" s="17">
        <f>[1]ПК!CA140</f>
        <v>286</v>
      </c>
      <c r="O71" s="17">
        <f>[1]ПК!CB140</f>
        <v>0</v>
      </c>
      <c r="P71" s="17">
        <f>[1]ПК!CC140</f>
        <v>0</v>
      </c>
      <c r="Q71" s="17">
        <f>[1]ПК!CD140</f>
        <v>0</v>
      </c>
      <c r="R71" s="17">
        <f>[1]ПК!CE140</f>
        <v>286</v>
      </c>
      <c r="S71" s="17">
        <f>[1]ПК!CF140</f>
        <v>0</v>
      </c>
      <c r="T71" s="17">
        <f>[1]ПК!CG140</f>
        <v>286</v>
      </c>
      <c r="U71" s="17">
        <f>[1]ПК!CH140</f>
        <v>0</v>
      </c>
      <c r="V71" s="17">
        <f>[1]ПК!CI140</f>
        <v>286</v>
      </c>
      <c r="W71" s="17">
        <f>[1]ПК!CJ140</f>
        <v>0</v>
      </c>
      <c r="X71" s="17">
        <f>[1]ПК!CK140</f>
        <v>286</v>
      </c>
      <c r="Y71" s="17">
        <f>[1]ПК!CL140</f>
        <v>0</v>
      </c>
      <c r="Z71" s="17">
        <f>[1]ПК!CM140</f>
        <v>286</v>
      </c>
      <c r="AA71" s="17">
        <f>[1]ПК!CN140</f>
        <v>0</v>
      </c>
      <c r="AB71" s="17">
        <f>[1]ПК!CO140</f>
        <v>286</v>
      </c>
      <c r="AC71" s="17">
        <f>[1]ПК!CP140</f>
        <v>0</v>
      </c>
      <c r="AD71" s="17">
        <f>[1]ПК!CQ140</f>
        <v>286</v>
      </c>
      <c r="AE71" s="17">
        <f>[1]ПК!CR140</f>
        <v>0</v>
      </c>
      <c r="AF71" s="17">
        <f>[1]ПК!CS140</f>
        <v>286</v>
      </c>
      <c r="AG71" s="17">
        <f>[1]ПК!CT140</f>
        <v>0</v>
      </c>
      <c r="AH71" s="18">
        <v>0</v>
      </c>
      <c r="AI71" s="18">
        <v>0</v>
      </c>
      <c r="AJ71" s="18">
        <v>0</v>
      </c>
      <c r="AK71" s="18">
        <v>0</v>
      </c>
      <c r="AL71" s="18">
        <v>0</v>
      </c>
      <c r="AM71" s="18">
        <v>0</v>
      </c>
      <c r="AN71" s="18">
        <f>[1]ПК!AO140</f>
        <v>973.4</v>
      </c>
      <c r="AO71" s="18">
        <f>[1]ПК!AP140</f>
        <v>286</v>
      </c>
      <c r="AP71" s="18">
        <f>[1]ПК!AQ140</f>
        <v>2166</v>
      </c>
      <c r="AQ71" s="18">
        <f>[1]ПК!AR140</f>
        <v>286</v>
      </c>
      <c r="AR71" s="18">
        <f>[1]ПК!AS140</f>
        <v>3070.5</v>
      </c>
      <c r="AS71" s="18">
        <f>[1]ПК!AT140</f>
        <v>286</v>
      </c>
      <c r="AT71" s="18">
        <f>[1]ПК!AU140</f>
        <v>3070.5</v>
      </c>
      <c r="AU71" s="18">
        <f>[1]ПК!AV140</f>
        <v>0</v>
      </c>
      <c r="AV71" s="18">
        <f>[1]ПК!AW140</f>
        <v>3070.5</v>
      </c>
      <c r="AW71" s="18">
        <f>[1]ПК!AX140</f>
        <v>0</v>
      </c>
      <c r="AX71" s="18">
        <f>[1]ПК!AY140</f>
        <v>3070.5</v>
      </c>
      <c r="AY71" s="18">
        <f>[1]ПК!AZ140</f>
        <v>0</v>
      </c>
      <c r="AZ71" s="18">
        <f>[1]ПК!BA140</f>
        <v>3070.5</v>
      </c>
      <c r="BA71" s="18">
        <f>[1]ПК!BB140</f>
        <v>0</v>
      </c>
      <c r="BB71" s="18">
        <f>[1]ПК!BC140</f>
        <v>3070.5</v>
      </c>
      <c r="BC71" s="18">
        <f>[1]ПК!BD140</f>
        <v>0</v>
      </c>
      <c r="BD71" s="18">
        <f>[1]ПК!BE140</f>
        <v>3070.5</v>
      </c>
      <c r="BE71" s="18">
        <f>[1]ПК!BF140</f>
        <v>0</v>
      </c>
      <c r="BF71" s="18">
        <f>[1]ПК!BG140</f>
        <v>3070.5</v>
      </c>
      <c r="BG71" s="18">
        <f>[1]ПК!BH140</f>
        <v>0</v>
      </c>
      <c r="BH71" s="86">
        <f>[1]ПК!BI140</f>
        <v>3070.5</v>
      </c>
      <c r="BI71" s="18">
        <f>[1]ПК!BJ140</f>
        <v>0</v>
      </c>
      <c r="BJ71" s="18">
        <f>[1]ПК!CU140</f>
        <v>0</v>
      </c>
      <c r="BK71" s="57" t="s">
        <v>137</v>
      </c>
      <c r="BL71" s="1">
        <v>1</v>
      </c>
    </row>
    <row r="72" spans="1:64" ht="87.75" customHeight="1" x14ac:dyDescent="0.25">
      <c r="A72" s="12">
        <v>61</v>
      </c>
      <c r="B72" s="13" t="s">
        <v>138</v>
      </c>
      <c r="C72" s="14">
        <v>223243</v>
      </c>
      <c r="D72" s="26">
        <v>10</v>
      </c>
      <c r="E72" s="27">
        <f>[1]ПК!BR122</f>
        <v>119</v>
      </c>
      <c r="F72" s="17">
        <f>[1]ПК!BS122</f>
        <v>86</v>
      </c>
      <c r="G72" s="17">
        <f>[1]ПК!BT122</f>
        <v>0</v>
      </c>
      <c r="H72" s="17">
        <f>[1]ПК!BU122</f>
        <v>80</v>
      </c>
      <c r="I72" s="17">
        <f>[1]ПК!BV122</f>
        <v>0</v>
      </c>
      <c r="J72" s="17">
        <f>[1]ПК!BW122</f>
        <v>78</v>
      </c>
      <c r="K72" s="17">
        <f>[1]ПК!BX122</f>
        <v>0</v>
      </c>
      <c r="L72" s="17">
        <f>[1]ПК!BY122</f>
        <v>76</v>
      </c>
      <c r="M72" s="17">
        <f>[1]ПК!BZ122</f>
        <v>0</v>
      </c>
      <c r="N72" s="17">
        <f>[1]ПК!CA122</f>
        <v>75</v>
      </c>
      <c r="O72" s="17">
        <f>[1]ПК!CB122</f>
        <v>0</v>
      </c>
      <c r="P72" s="17">
        <f>[1]ПК!CC122</f>
        <v>75</v>
      </c>
      <c r="Q72" s="17">
        <f>[1]ПК!CD122</f>
        <v>0</v>
      </c>
      <c r="R72" s="17">
        <f>[1]ПК!CE122</f>
        <v>72</v>
      </c>
      <c r="S72" s="17">
        <f>[1]ПК!CF122</f>
        <v>0</v>
      </c>
      <c r="T72" s="17">
        <f>[1]ПК!CG122</f>
        <v>71</v>
      </c>
      <c r="U72" s="17">
        <f>[1]ПК!CH122</f>
        <v>0</v>
      </c>
      <c r="V72" s="17">
        <f>[1]ПК!CI122</f>
        <v>71</v>
      </c>
      <c r="W72" s="17">
        <f>[1]ПК!CJ122</f>
        <v>0</v>
      </c>
      <c r="X72" s="17">
        <f>[1]ПК!CK122</f>
        <v>70</v>
      </c>
      <c r="Y72" s="17">
        <f>[1]ПК!CL122</f>
        <v>0</v>
      </c>
      <c r="Z72" s="17">
        <f>[1]ПК!CM122</f>
        <v>67</v>
      </c>
      <c r="AA72" s="17">
        <f>[1]ПК!CN122</f>
        <v>0</v>
      </c>
      <c r="AB72" s="17">
        <f>[1]ПК!CO122</f>
        <v>65</v>
      </c>
      <c r="AC72" s="17">
        <f>[1]ПК!CP122</f>
        <v>0</v>
      </c>
      <c r="AD72" s="17">
        <f>[1]ПК!CQ122</f>
        <v>56</v>
      </c>
      <c r="AE72" s="17">
        <f>[1]ПК!CR122</f>
        <v>0</v>
      </c>
      <c r="AF72" s="17">
        <f>[1]ПК!CS122</f>
        <v>56</v>
      </c>
      <c r="AG72" s="17">
        <f>[1]ПК!CT122</f>
        <v>0</v>
      </c>
      <c r="AH72" s="18">
        <f>[1]ПК!AI122</f>
        <v>3423.6</v>
      </c>
      <c r="AI72" s="18">
        <f>[1]ПК!AJ122</f>
        <v>0</v>
      </c>
      <c r="AJ72" s="18">
        <f>[1]ПК!AK122</f>
        <v>3146.5</v>
      </c>
      <c r="AK72" s="18">
        <f>[1]ПК!AL122</f>
        <v>0</v>
      </c>
      <c r="AL72" s="18">
        <f>[1]ПК!AM122</f>
        <v>2960.7</v>
      </c>
      <c r="AM72" s="18">
        <f>[1]ПК!AN122</f>
        <v>0</v>
      </c>
      <c r="AN72" s="18">
        <f>[1]ПК!AO122</f>
        <v>2992.2</v>
      </c>
      <c r="AO72" s="18">
        <f>[1]ПК!AP122</f>
        <v>0</v>
      </c>
      <c r="AP72" s="18">
        <f>[1]ПК!AQ122</f>
        <v>3198.3</v>
      </c>
      <c r="AQ72" s="18">
        <f>[1]ПК!AR122</f>
        <v>0</v>
      </c>
      <c r="AR72" s="18">
        <f>[1]ПК!AS122</f>
        <v>3355.1</v>
      </c>
      <c r="AS72" s="18">
        <f>[1]ПК!AT122</f>
        <v>0</v>
      </c>
      <c r="AT72" s="18">
        <f>[1]ПК!AU122</f>
        <v>3393.5</v>
      </c>
      <c r="AU72" s="18">
        <f>[1]ПК!AV122</f>
        <v>3393.5</v>
      </c>
      <c r="AV72" s="18">
        <f>[1]ПК!AW122</f>
        <v>3394.4</v>
      </c>
      <c r="AW72" s="18">
        <f>[1]ПК!AX122</f>
        <v>0</v>
      </c>
      <c r="AX72" s="18">
        <f>[1]ПК!AY122</f>
        <v>3556.8</v>
      </c>
      <c r="AY72" s="18">
        <f>[1]ПК!AZ122</f>
        <v>0</v>
      </c>
      <c r="AZ72" s="18">
        <f>[1]ПК!BA122</f>
        <v>3804.3</v>
      </c>
      <c r="BA72" s="18">
        <f>[1]ПК!BB122</f>
        <v>0</v>
      </c>
      <c r="BB72" s="18">
        <f>[1]ПК!BC122</f>
        <v>3381.5</v>
      </c>
      <c r="BC72" s="18">
        <f>[1]ПК!BD122</f>
        <v>0</v>
      </c>
      <c r="BD72" s="18">
        <f>[1]ПК!BE122</f>
        <v>2411.3000000000002</v>
      </c>
      <c r="BE72" s="18">
        <f>[1]ПК!BF122</f>
        <v>0</v>
      </c>
      <c r="BF72" s="18">
        <f>[1]ПК!BG122</f>
        <v>1527.3</v>
      </c>
      <c r="BG72" s="18">
        <f>[1]ПК!BH122</f>
        <v>0</v>
      </c>
      <c r="BH72" s="86">
        <f>[1]ПК!BI122</f>
        <v>1527.3</v>
      </c>
      <c r="BI72" s="18">
        <f>[1]ПК!BJ122</f>
        <v>0</v>
      </c>
      <c r="BJ72" s="37">
        <f>[1]ПК!CU122</f>
        <v>0</v>
      </c>
      <c r="BK72" s="56" t="s">
        <v>139</v>
      </c>
      <c r="BL72" s="1">
        <v>1</v>
      </c>
    </row>
    <row r="73" spans="1:64" ht="60" x14ac:dyDescent="0.25">
      <c r="A73" s="12">
        <v>62</v>
      </c>
      <c r="B73" s="13" t="s">
        <v>140</v>
      </c>
      <c r="C73" s="14">
        <v>32759676</v>
      </c>
      <c r="D73" s="26">
        <v>10</v>
      </c>
      <c r="E73" s="27">
        <f>[1]ПК!BR123</f>
        <v>95</v>
      </c>
      <c r="F73" s="17">
        <f>[1]ПК!BS123</f>
        <v>102</v>
      </c>
      <c r="G73" s="17">
        <f>[1]ПК!BT123</f>
        <v>0</v>
      </c>
      <c r="H73" s="17">
        <f>[1]ПК!BU123</f>
        <v>102</v>
      </c>
      <c r="I73" s="17">
        <f>[1]ПК!BV123</f>
        <v>0</v>
      </c>
      <c r="J73" s="17">
        <f>[1]ПК!BW123</f>
        <v>101</v>
      </c>
      <c r="K73" s="17">
        <f>[1]ПК!BX123</f>
        <v>0</v>
      </c>
      <c r="L73" s="17">
        <f>[1]ПК!BY123</f>
        <v>101</v>
      </c>
      <c r="M73" s="17">
        <f>[1]ПК!BZ123</f>
        <v>0</v>
      </c>
      <c r="N73" s="17">
        <f>[1]ПК!CA123</f>
        <v>103</v>
      </c>
      <c r="O73" s="17">
        <f>[1]ПК!CB123</f>
        <v>0</v>
      </c>
      <c r="P73" s="17">
        <f>[1]ПК!CC123</f>
        <v>103</v>
      </c>
      <c r="Q73" s="17">
        <f>[1]ПК!CD123</f>
        <v>0</v>
      </c>
      <c r="R73" s="17">
        <f>[1]ПК!CE123</f>
        <v>100</v>
      </c>
      <c r="S73" s="17">
        <f>[1]ПК!CF123</f>
        <v>0</v>
      </c>
      <c r="T73" s="17">
        <f>[1]ПК!CG123</f>
        <v>100</v>
      </c>
      <c r="U73" s="17">
        <f>[1]ПК!CH123</f>
        <v>0</v>
      </c>
      <c r="V73" s="17">
        <f>[1]ПК!CI123</f>
        <v>100</v>
      </c>
      <c r="W73" s="17">
        <f>[1]ПК!CJ123</f>
        <v>0</v>
      </c>
      <c r="X73" s="17">
        <f>[1]ПК!CK123</f>
        <v>100</v>
      </c>
      <c r="Y73" s="17">
        <f>[1]ПК!CL123</f>
        <v>0</v>
      </c>
      <c r="Z73" s="17">
        <f>[1]ПК!CM123</f>
        <v>98</v>
      </c>
      <c r="AA73" s="17">
        <f>[1]ПК!CN123</f>
        <v>0</v>
      </c>
      <c r="AB73" s="17">
        <f>[1]ПК!CO123</f>
        <v>98</v>
      </c>
      <c r="AC73" s="17">
        <f>[1]ПК!CP123</f>
        <v>0</v>
      </c>
      <c r="AD73" s="17">
        <f>[1]ПК!CQ123</f>
        <v>98</v>
      </c>
      <c r="AE73" s="17">
        <f>[1]ПК!CR123</f>
        <v>0</v>
      </c>
      <c r="AF73" s="17">
        <f>[1]ПК!CS123</f>
        <v>98</v>
      </c>
      <c r="AG73" s="17">
        <f>[1]ПК!CT123</f>
        <v>0</v>
      </c>
      <c r="AH73" s="18">
        <f>[1]ПК!AI123</f>
        <v>2817.7</v>
      </c>
      <c r="AI73" s="18">
        <f>[1]ПК!AJ123</f>
        <v>0</v>
      </c>
      <c r="AJ73" s="18">
        <f>[1]ПК!AK123</f>
        <v>2893.4</v>
      </c>
      <c r="AK73" s="18">
        <f>[1]ПК!AL123</f>
        <v>0</v>
      </c>
      <c r="AL73" s="18">
        <f>[1]ПК!AM123</f>
        <v>2773.2</v>
      </c>
      <c r="AM73" s="18">
        <f>[1]ПК!AN123</f>
        <v>0</v>
      </c>
      <c r="AN73" s="18">
        <f>[1]ПК!AO123</f>
        <v>2948.6</v>
      </c>
      <c r="AO73" s="18">
        <f>[1]ПК!AP123</f>
        <v>0</v>
      </c>
      <c r="AP73" s="18">
        <f>[1]ПК!AQ123</f>
        <v>2995.1</v>
      </c>
      <c r="AQ73" s="18">
        <f>[1]ПК!AR123</f>
        <v>0</v>
      </c>
      <c r="AR73" s="18">
        <f>[1]ПК!AS123</f>
        <v>3005.4</v>
      </c>
      <c r="AS73" s="18">
        <f>[1]ПК!AT123</f>
        <v>0</v>
      </c>
      <c r="AT73" s="18">
        <f>[1]ПК!AU123</f>
        <v>3015.7</v>
      </c>
      <c r="AU73" s="18">
        <f>[1]ПК!AV123</f>
        <v>0</v>
      </c>
      <c r="AV73" s="18">
        <f>[1]ПК!AW123</f>
        <v>3026.7</v>
      </c>
      <c r="AW73" s="18">
        <f>[1]ПК!AX123</f>
        <v>0</v>
      </c>
      <c r="AX73" s="18">
        <f>[1]ПК!AY123</f>
        <v>3036.1</v>
      </c>
      <c r="AY73" s="18">
        <f>[1]ПК!AZ123</f>
        <v>0</v>
      </c>
      <c r="AZ73" s="18">
        <f>[1]ПК!BA123</f>
        <v>3045.5</v>
      </c>
      <c r="BA73" s="18">
        <f>[1]ПК!BB123</f>
        <v>0</v>
      </c>
      <c r="BB73" s="18">
        <f>[1]ПК!BC123</f>
        <v>3045.5</v>
      </c>
      <c r="BC73" s="18">
        <f>[1]ПК!BD123</f>
        <v>0</v>
      </c>
      <c r="BD73" s="18">
        <f>[1]ПК!BE123</f>
        <v>3063.5</v>
      </c>
      <c r="BE73" s="18">
        <f>[1]ПК!BF123</f>
        <v>0</v>
      </c>
      <c r="BF73" s="18">
        <f>[1]ПК!BG123</f>
        <v>3072.7</v>
      </c>
      <c r="BG73" s="18">
        <f>[1]ПК!BH123</f>
        <v>0</v>
      </c>
      <c r="BH73" s="86">
        <f>[1]ПК!BI123</f>
        <v>3072.7</v>
      </c>
      <c r="BI73" s="18">
        <f>[1]ПК!BJ123</f>
        <v>0</v>
      </c>
      <c r="BJ73" s="37">
        <f>[1]ПК!CU123</f>
        <v>7</v>
      </c>
      <c r="BK73" s="56" t="s">
        <v>141</v>
      </c>
      <c r="BL73" s="1">
        <v>1</v>
      </c>
    </row>
    <row r="74" spans="1:64" ht="57" customHeight="1" x14ac:dyDescent="0.25">
      <c r="A74" s="12">
        <v>63</v>
      </c>
      <c r="B74" s="13" t="s">
        <v>142</v>
      </c>
      <c r="C74" s="14">
        <v>5808853</v>
      </c>
      <c r="D74" s="26">
        <v>10</v>
      </c>
      <c r="E74" s="27">
        <f>[1]ПК!BR124</f>
        <v>1257</v>
      </c>
      <c r="F74" s="17">
        <f>[1]ПК!BS124</f>
        <v>977</v>
      </c>
      <c r="G74" s="17">
        <f>[1]ПК!BT124</f>
        <v>0</v>
      </c>
      <c r="H74" s="17">
        <f>[1]ПК!BU124</f>
        <v>1281</v>
      </c>
      <c r="I74" s="17">
        <f>[1]ПК!BV124</f>
        <v>0</v>
      </c>
      <c r="J74" s="17">
        <f>[1]ПК!BW124</f>
        <v>1281</v>
      </c>
      <c r="K74" s="17">
        <f>[1]ПК!BX124</f>
        <v>0</v>
      </c>
      <c r="L74" s="17">
        <f>[1]ПК!BY124</f>
        <v>1282</v>
      </c>
      <c r="M74" s="17">
        <f>[1]ПК!BZ124</f>
        <v>0</v>
      </c>
      <c r="N74" s="17">
        <f>[1]ПК!CA124</f>
        <v>1253</v>
      </c>
      <c r="O74" s="17">
        <f>[1]ПК!CB124</f>
        <v>0</v>
      </c>
      <c r="P74" s="17">
        <f>[1]ПК!CC124</f>
        <v>1253</v>
      </c>
      <c r="Q74" s="17">
        <f>[1]ПК!CD124</f>
        <v>0</v>
      </c>
      <c r="R74" s="17">
        <f>[1]ПК!CE124</f>
        <v>1239</v>
      </c>
      <c r="S74" s="17">
        <f>[1]ПК!CF124</f>
        <v>0</v>
      </c>
      <c r="T74" s="17">
        <f>[1]ПК!CG124</f>
        <v>1199</v>
      </c>
      <c r="U74" s="17">
        <f>[1]ПК!CH124</f>
        <v>0</v>
      </c>
      <c r="V74" s="17">
        <f>[1]ПК!CI124</f>
        <v>1168</v>
      </c>
      <c r="W74" s="17">
        <f>[1]ПК!CJ124</f>
        <v>0</v>
      </c>
      <c r="X74" s="17">
        <f>[1]ПК!CK124</f>
        <v>1156</v>
      </c>
      <c r="Y74" s="17">
        <f>[1]ПК!CL124</f>
        <v>0</v>
      </c>
      <c r="Z74" s="17">
        <f>[1]ПК!CM124</f>
        <v>1137</v>
      </c>
      <c r="AA74" s="17">
        <f>[1]ПК!CN124</f>
        <v>0</v>
      </c>
      <c r="AB74" s="17">
        <f>[1]ПК!CO124</f>
        <v>1082</v>
      </c>
      <c r="AC74" s="17">
        <f>[1]ПК!CP124</f>
        <v>0</v>
      </c>
      <c r="AD74" s="17">
        <f>[1]ПК!CQ124</f>
        <v>1041</v>
      </c>
      <c r="AE74" s="17">
        <f>[1]ПК!CR124</f>
        <v>0</v>
      </c>
      <c r="AF74" s="17">
        <f>[1]ПК!CS124</f>
        <v>1041</v>
      </c>
      <c r="AG74" s="17">
        <f>[1]ПК!CT124</f>
        <v>0</v>
      </c>
      <c r="AH74" s="18">
        <f>[1]ПК!AI124</f>
        <v>50436</v>
      </c>
      <c r="AI74" s="18">
        <f>[1]ПК!AJ124</f>
        <v>0</v>
      </c>
      <c r="AJ74" s="18">
        <f>[1]ПК!AK124</f>
        <v>51815.1</v>
      </c>
      <c r="AK74" s="18">
        <f>[1]ПК!AL124</f>
        <v>0</v>
      </c>
      <c r="AL74" s="18">
        <f>[1]ПК!AM124</f>
        <v>50477.8</v>
      </c>
      <c r="AM74" s="18">
        <f>[1]ПК!AN124</f>
        <v>0</v>
      </c>
      <c r="AN74" s="18">
        <f>[1]ПК!AO124</f>
        <v>49444.800000000003</v>
      </c>
      <c r="AO74" s="18">
        <f>[1]ПК!AP124</f>
        <v>0</v>
      </c>
      <c r="AP74" s="18">
        <f>[1]ПК!AQ124</f>
        <v>47186.5</v>
      </c>
      <c r="AQ74" s="18">
        <f>[1]ПК!AR124</f>
        <v>0</v>
      </c>
      <c r="AR74" s="18">
        <f>[1]ПК!AS124</f>
        <v>47834</v>
      </c>
      <c r="AS74" s="18">
        <f>[1]ПК!AT124</f>
        <v>0</v>
      </c>
      <c r="AT74" s="18">
        <f>[1]ПК!AU124</f>
        <v>46399.3</v>
      </c>
      <c r="AU74" s="18">
        <f>[1]ПК!AV124</f>
        <v>0</v>
      </c>
      <c r="AV74" s="18">
        <f>[1]ПК!AW124</f>
        <v>43845.5</v>
      </c>
      <c r="AW74" s="18">
        <f>[1]ПК!AX124</f>
        <v>0</v>
      </c>
      <c r="AX74" s="18">
        <f>[1]ПК!AY124</f>
        <v>43657.8</v>
      </c>
      <c r="AY74" s="18">
        <f>[1]ПК!AZ124</f>
        <v>0</v>
      </c>
      <c r="AZ74" s="18">
        <f>[1]ПК!BA124</f>
        <v>43357.5</v>
      </c>
      <c r="BA74" s="18">
        <f>[1]ПК!BB124</f>
        <v>0</v>
      </c>
      <c r="BB74" s="18">
        <f>[1]ПК!BC124</f>
        <v>42696.5</v>
      </c>
      <c r="BC74" s="18">
        <f>[1]ПК!BD124</f>
        <v>0</v>
      </c>
      <c r="BD74" s="18">
        <f>[1]ПК!BE124</f>
        <v>42421.3</v>
      </c>
      <c r="BE74" s="18">
        <f>[1]ПК!BF124</f>
        <v>0</v>
      </c>
      <c r="BF74" s="18">
        <f>[1]ПК!BG124</f>
        <v>39331.800000000003</v>
      </c>
      <c r="BG74" s="18">
        <f>[1]ПК!BH124</f>
        <v>0</v>
      </c>
      <c r="BH74" s="86">
        <f>[1]ПК!BI124</f>
        <v>39331.800000000003</v>
      </c>
      <c r="BI74" s="18">
        <f>[1]ПК!BJ124</f>
        <v>0</v>
      </c>
      <c r="BJ74" s="37">
        <f>[1]ПК!CU124</f>
        <v>13</v>
      </c>
      <c r="BK74" s="56" t="s">
        <v>143</v>
      </c>
      <c r="BL74" s="1">
        <v>1</v>
      </c>
    </row>
    <row r="75" spans="1:64" ht="51" x14ac:dyDescent="0.25">
      <c r="B75" s="13" t="s">
        <v>144</v>
      </c>
      <c r="C75" s="29">
        <v>37948607</v>
      </c>
      <c r="D75" s="15">
        <v>32</v>
      </c>
      <c r="E75" s="27">
        <v>0</v>
      </c>
      <c r="F75" s="17">
        <v>0</v>
      </c>
      <c r="G75" s="17">
        <v>0</v>
      </c>
      <c r="H75" s="17">
        <v>0</v>
      </c>
      <c r="I75" s="17">
        <v>0</v>
      </c>
      <c r="J75" s="17">
        <v>0</v>
      </c>
      <c r="K75" s="17">
        <v>0</v>
      </c>
      <c r="L75" s="17">
        <f>[1]ПК!BY32</f>
        <v>15</v>
      </c>
      <c r="M75" s="17">
        <f>[1]ПК!BZ32</f>
        <v>9</v>
      </c>
      <c r="N75" s="17">
        <f>[1]ПК!CA32</f>
        <v>15</v>
      </c>
      <c r="O75" s="17">
        <f>[1]ПК!CB32</f>
        <v>9</v>
      </c>
      <c r="P75" s="17">
        <f>[1]ПК!CC32</f>
        <v>14</v>
      </c>
      <c r="Q75" s="17">
        <f>[1]ПК!CD32</f>
        <v>9</v>
      </c>
      <c r="R75" s="17">
        <f>[1]ПК!CE32</f>
        <v>15</v>
      </c>
      <c r="S75" s="17">
        <f>[1]ПК!CF32</f>
        <v>15</v>
      </c>
      <c r="T75" s="17">
        <f>[1]ПК!CG32</f>
        <v>15</v>
      </c>
      <c r="U75" s="17">
        <f>[1]ПК!CH32</f>
        <v>15</v>
      </c>
      <c r="V75" s="17">
        <f>[1]ПК!CI32</f>
        <v>16</v>
      </c>
      <c r="W75" s="17">
        <f>[1]ПК!CJ32</f>
        <v>15</v>
      </c>
      <c r="X75" s="17">
        <f>[1]ПК!CK32</f>
        <v>16</v>
      </c>
      <c r="Y75" s="17">
        <f>[1]ПК!CL32</f>
        <v>15</v>
      </c>
      <c r="Z75" s="17">
        <f>[1]ПК!CM32</f>
        <v>16</v>
      </c>
      <c r="AA75" s="17">
        <f>[1]ПК!CN32</f>
        <v>15</v>
      </c>
      <c r="AB75" s="17">
        <f>[1]ПК!CO32</f>
        <v>16</v>
      </c>
      <c r="AC75" s="17">
        <f>[1]ПК!CP32</f>
        <v>15</v>
      </c>
      <c r="AD75" s="17">
        <f>[1]ПК!CQ32</f>
        <v>16</v>
      </c>
      <c r="AE75" s="17">
        <f>[1]ПК!CR32</f>
        <v>15</v>
      </c>
      <c r="AF75" s="17">
        <f>[1]ПК!CS32</f>
        <v>16</v>
      </c>
      <c r="AG75" s="17">
        <f>[1]ПК!CT32</f>
        <v>15</v>
      </c>
      <c r="AH75" s="18">
        <v>0</v>
      </c>
      <c r="AI75" s="18">
        <v>0</v>
      </c>
      <c r="AJ75" s="18">
        <v>0</v>
      </c>
      <c r="AK75" s="18">
        <v>0</v>
      </c>
      <c r="AL75" s="18">
        <v>0</v>
      </c>
      <c r="AM75" s="18">
        <v>0</v>
      </c>
      <c r="AN75" s="18">
        <f>[1]ПК!AO32</f>
        <v>47.9</v>
      </c>
      <c r="AO75" s="18">
        <f>[1]ПК!AP32</f>
        <v>33.5</v>
      </c>
      <c r="AP75" s="18">
        <f>[1]ПК!AQ32</f>
        <v>227.5</v>
      </c>
      <c r="AQ75" s="18">
        <f>[1]ПК!AR32</f>
        <v>0</v>
      </c>
      <c r="AR75" s="18">
        <f>[1]ПК!AS32</f>
        <v>212.3</v>
      </c>
      <c r="AS75" s="18">
        <f>[1]ПК!AT32</f>
        <v>181.6</v>
      </c>
      <c r="AT75" s="18">
        <f>[1]ПК!AU32</f>
        <v>324.3</v>
      </c>
      <c r="AU75" s="18">
        <f>[1]ПК!AV32</f>
        <v>324.3</v>
      </c>
      <c r="AV75" s="18">
        <f>[1]ПК!AW32</f>
        <v>324.3</v>
      </c>
      <c r="AW75" s="18">
        <f>[1]ПК!AX32</f>
        <v>324.3</v>
      </c>
      <c r="AX75" s="18">
        <f>[1]ПК!AY32</f>
        <v>361.7</v>
      </c>
      <c r="AY75" s="18">
        <f>[1]ПК!AZ32</f>
        <v>324.3</v>
      </c>
      <c r="AZ75" s="18">
        <f>[1]ПК!BA32</f>
        <v>384.5</v>
      </c>
      <c r="BA75" s="18">
        <f>[1]ПК!BB32</f>
        <v>324.3</v>
      </c>
      <c r="BB75" s="18">
        <f>[1]ПК!BC32</f>
        <v>404.6</v>
      </c>
      <c r="BC75" s="18">
        <f>[1]ПК!BD32</f>
        <v>324.3</v>
      </c>
      <c r="BD75" s="18">
        <f>[1]ПК!BE32</f>
        <v>359.8</v>
      </c>
      <c r="BE75" s="18">
        <f>[1]ПК!BF32</f>
        <v>324.3</v>
      </c>
      <c r="BF75" s="18">
        <f>[1]ПК!BG32</f>
        <v>363.7</v>
      </c>
      <c r="BG75" s="18">
        <f>[1]ПК!BH32</f>
        <v>324.3</v>
      </c>
      <c r="BH75" s="86">
        <f>[1]ПК!BI32</f>
        <v>363.7</v>
      </c>
      <c r="BI75" s="18">
        <f>[1]ПК!BJ32</f>
        <v>324.3</v>
      </c>
      <c r="BJ75" s="37">
        <f>[1]ПК!CU32</f>
        <v>4</v>
      </c>
      <c r="BK75" s="58" t="s">
        <v>145</v>
      </c>
      <c r="BL75" s="1">
        <v>1</v>
      </c>
    </row>
    <row r="76" spans="1:64" ht="25.5" x14ac:dyDescent="0.25">
      <c r="A76" s="12">
        <v>65</v>
      </c>
      <c r="B76" s="13" t="s">
        <v>146</v>
      </c>
      <c r="C76" s="14">
        <v>31643925</v>
      </c>
      <c r="D76" s="15">
        <v>10</v>
      </c>
      <c r="E76" s="27">
        <f>[1]ПК!BR130</f>
        <v>35</v>
      </c>
      <c r="F76" s="17">
        <f>[1]ПК!BS130</f>
        <v>0</v>
      </c>
      <c r="G76" s="17">
        <f>[1]ПК!BT130</f>
        <v>0</v>
      </c>
      <c r="H76" s="17">
        <f>[1]ПК!BU130</f>
        <v>29</v>
      </c>
      <c r="I76" s="17">
        <f>[1]ПК!BV130</f>
        <v>0</v>
      </c>
      <c r="J76" s="17">
        <f>[1]ПК!BW130</f>
        <v>37</v>
      </c>
      <c r="K76" s="17">
        <f>[1]ПК!BX130</f>
        <v>0</v>
      </c>
      <c r="L76" s="17">
        <f>[1]ПК!BY130</f>
        <v>37</v>
      </c>
      <c r="M76" s="17">
        <f>[1]ПК!BZ130</f>
        <v>0</v>
      </c>
      <c r="N76" s="17">
        <f>[1]ПК!CA130</f>
        <v>0</v>
      </c>
      <c r="O76" s="17">
        <f>[1]ПК!CB130</f>
        <v>0</v>
      </c>
      <c r="P76" s="17">
        <f>[1]ПК!CC130</f>
        <v>0</v>
      </c>
      <c r="Q76" s="17">
        <f>[1]ПК!CD130</f>
        <v>0</v>
      </c>
      <c r="R76" s="17">
        <f>[1]ПК!CE130</f>
        <v>21</v>
      </c>
      <c r="S76" s="17">
        <f>[1]ПК!CF130</f>
        <v>0</v>
      </c>
      <c r="T76" s="17">
        <f>[1]ПК!CG130</f>
        <v>25</v>
      </c>
      <c r="U76" s="17">
        <f>[1]ПК!CH130</f>
        <v>12</v>
      </c>
      <c r="V76" s="17">
        <f>[1]ПК!CI130</f>
        <v>19</v>
      </c>
      <c r="W76" s="17">
        <f>[1]ПК!CJ130</f>
        <v>7</v>
      </c>
      <c r="X76" s="17">
        <f>[1]ПК!CK130</f>
        <v>20</v>
      </c>
      <c r="Y76" s="17">
        <f>[1]ПК!CL130</f>
        <v>11</v>
      </c>
      <c r="Z76" s="17">
        <f>[1]ПК!CM130</f>
        <v>0</v>
      </c>
      <c r="AA76" s="17">
        <f>[1]ПК!CN130</f>
        <v>0</v>
      </c>
      <c r="AB76" s="17">
        <f>[1]ПК!CO130</f>
        <v>0</v>
      </c>
      <c r="AC76" s="17">
        <f>[1]ПК!CP130</f>
        <v>0</v>
      </c>
      <c r="AD76" s="17">
        <f>[1]ПК!CQ130</f>
        <v>0</v>
      </c>
      <c r="AE76" s="17">
        <f>[1]ПК!CR130</f>
        <v>0</v>
      </c>
      <c r="AF76" s="17">
        <f>[1]ПК!CS130</f>
        <v>0</v>
      </c>
      <c r="AG76" s="17">
        <f>[1]ПК!CT130</f>
        <v>0</v>
      </c>
      <c r="AH76" s="18">
        <f>[1]ПК!AI130</f>
        <v>200</v>
      </c>
      <c r="AI76" s="18">
        <f>[1]ПК!AJ130</f>
        <v>0</v>
      </c>
      <c r="AJ76" s="18">
        <f>[1]ПК!AK130</f>
        <v>318.89999999999998</v>
      </c>
      <c r="AK76" s="18">
        <f>[1]ПК!AL130</f>
        <v>0</v>
      </c>
      <c r="AL76" s="18">
        <f>[1]ПК!AM130</f>
        <v>395.4</v>
      </c>
      <c r="AM76" s="18">
        <f>[1]ПК!AN130</f>
        <v>0</v>
      </c>
      <c r="AN76" s="18">
        <f>[1]ПК!AO130</f>
        <v>446.8</v>
      </c>
      <c r="AO76" s="18">
        <f>[1]ПК!AP130</f>
        <v>0</v>
      </c>
      <c r="AP76" s="18">
        <f>[1]ПК!AQ130</f>
        <v>427</v>
      </c>
      <c r="AQ76" s="18">
        <f>[1]ПК!AR130</f>
        <v>0</v>
      </c>
      <c r="AR76" s="18">
        <f>[1]ПК!AS130</f>
        <v>290.2</v>
      </c>
      <c r="AS76" s="18">
        <f>[1]ПК!AT130</f>
        <v>0</v>
      </c>
      <c r="AT76" s="18">
        <f>[1]ПК!AU130</f>
        <v>270.3</v>
      </c>
      <c r="AU76" s="18">
        <f>[1]ПК!AV130</f>
        <v>0</v>
      </c>
      <c r="AV76" s="18">
        <f>[1]ПК!AW130</f>
        <v>142.5</v>
      </c>
      <c r="AW76" s="18">
        <f>[1]ПК!AX130</f>
        <v>59.1</v>
      </c>
      <c r="AX76" s="18">
        <f>[1]ПК!AY130</f>
        <v>63.6</v>
      </c>
      <c r="AY76" s="18">
        <f>[1]ПК!AZ130</f>
        <v>9.1</v>
      </c>
      <c r="AZ76" s="18">
        <f>[1]ПК!BA130</f>
        <v>104.6</v>
      </c>
      <c r="BA76" s="18">
        <f>[1]ПК!BB130</f>
        <v>68.099999999999994</v>
      </c>
      <c r="BB76" s="18">
        <f>[1]ПК!BC130</f>
        <v>0</v>
      </c>
      <c r="BC76" s="18">
        <f>[1]ПК!BD130</f>
        <v>0</v>
      </c>
      <c r="BD76" s="18">
        <f>[1]ПК!BE130</f>
        <v>0</v>
      </c>
      <c r="BE76" s="18">
        <f>[1]ПК!BF130</f>
        <v>0</v>
      </c>
      <c r="BF76" s="18">
        <f>[1]ПК!BG130</f>
        <v>0</v>
      </c>
      <c r="BG76" s="18">
        <f>[1]ПК!BH130</f>
        <v>0</v>
      </c>
      <c r="BH76" s="86">
        <f>[1]ПК!BI130</f>
        <v>0</v>
      </c>
      <c r="BI76" s="18">
        <f>[1]ПК!BJ130</f>
        <v>0</v>
      </c>
      <c r="BJ76" s="37">
        <f>[1]ПК!CU130</f>
        <v>0</v>
      </c>
      <c r="BK76" s="58" t="s">
        <v>147</v>
      </c>
      <c r="BL76" s="1">
        <v>1</v>
      </c>
    </row>
    <row r="77" spans="1:64" ht="34.5" customHeight="1" x14ac:dyDescent="0.25">
      <c r="A77" s="12">
        <v>66</v>
      </c>
      <c r="B77" s="13" t="s">
        <v>148</v>
      </c>
      <c r="C77" s="14">
        <v>497199</v>
      </c>
      <c r="D77" s="15">
        <v>31</v>
      </c>
      <c r="E77" s="27">
        <f>[1]ПК!BR131</f>
        <v>77</v>
      </c>
      <c r="F77" s="17">
        <f>[1]ПК!BS131</f>
        <v>68</v>
      </c>
      <c r="G77" s="17">
        <f>[1]ПК!BT131</f>
        <v>0</v>
      </c>
      <c r="H77" s="17">
        <f>[1]ПК!BU131</f>
        <v>63</v>
      </c>
      <c r="I77" s="17">
        <f>[1]ПК!BV131</f>
        <v>0</v>
      </c>
      <c r="J77" s="17">
        <f>[1]ПК!BW131</f>
        <v>63</v>
      </c>
      <c r="K77" s="17">
        <f>[1]ПК!BX131</f>
        <v>0</v>
      </c>
      <c r="L77" s="17">
        <f>[1]ПК!BY131</f>
        <v>63</v>
      </c>
      <c r="M77" s="17">
        <f>[1]ПК!BZ131</f>
        <v>0</v>
      </c>
      <c r="N77" s="17">
        <f>[1]ПК!CA131</f>
        <v>63</v>
      </c>
      <c r="O77" s="17">
        <f>[1]ПК!CB131</f>
        <v>0</v>
      </c>
      <c r="P77" s="17">
        <f>[1]ПК!CC131</f>
        <v>63</v>
      </c>
      <c r="Q77" s="17">
        <f>[1]ПК!CD131</f>
        <v>0</v>
      </c>
      <c r="R77" s="17">
        <f>[1]ПК!CE131</f>
        <v>55</v>
      </c>
      <c r="S77" s="17">
        <f>[1]ПК!CF131</f>
        <v>0</v>
      </c>
      <c r="T77" s="17">
        <f>[1]ПК!CG131</f>
        <v>52</v>
      </c>
      <c r="U77" s="17">
        <f>[1]ПК!CH131</f>
        <v>0</v>
      </c>
      <c r="V77" s="17">
        <f>[1]ПК!CI131</f>
        <v>52</v>
      </c>
      <c r="W77" s="17">
        <f>[1]ПК!CJ131</f>
        <v>0</v>
      </c>
      <c r="X77" s="17">
        <f>[1]ПК!CK131</f>
        <v>51</v>
      </c>
      <c r="Y77" s="17">
        <f>[1]ПК!CL131</f>
        <v>0</v>
      </c>
      <c r="Z77" s="17">
        <f>[1]ПК!CM131</f>
        <v>51</v>
      </c>
      <c r="AA77" s="17">
        <f>[1]ПК!CN131</f>
        <v>0</v>
      </c>
      <c r="AB77" s="17">
        <f>[1]ПК!CO131</f>
        <v>49</v>
      </c>
      <c r="AC77" s="17">
        <f>[1]ПК!CP131</f>
        <v>0</v>
      </c>
      <c r="AD77" s="17">
        <f>[1]ПК!CQ131</f>
        <v>49</v>
      </c>
      <c r="AE77" s="17">
        <f>[1]ПК!CR131</f>
        <v>0</v>
      </c>
      <c r="AF77" s="17">
        <f>[1]ПК!CS131</f>
        <v>49</v>
      </c>
      <c r="AG77" s="17">
        <f>[1]ПК!CT131</f>
        <v>0</v>
      </c>
      <c r="AH77" s="18">
        <f>[1]ПК!AI131</f>
        <v>0</v>
      </c>
      <c r="AI77" s="18">
        <f>[1]ПК!AJ131</f>
        <v>0</v>
      </c>
      <c r="AJ77" s="18">
        <f>[1]ПК!AK131</f>
        <v>631.6</v>
      </c>
      <c r="AK77" s="18">
        <f>[1]ПК!AL131</f>
        <v>0</v>
      </c>
      <c r="AL77" s="18">
        <f>[1]ПК!AM131</f>
        <v>631.6</v>
      </c>
      <c r="AM77" s="18">
        <f>[1]ПК!AN131</f>
        <v>0</v>
      </c>
      <c r="AN77" s="18">
        <f>[1]ПК!AO131</f>
        <v>631.6</v>
      </c>
      <c r="AO77" s="18">
        <f>[1]ПК!AP131</f>
        <v>0</v>
      </c>
      <c r="AP77" s="18">
        <f>[1]ПК!AQ131</f>
        <v>631.6</v>
      </c>
      <c r="AQ77" s="18">
        <f>[1]ПК!AR131</f>
        <v>0</v>
      </c>
      <c r="AR77" s="18">
        <f>[1]ПК!AS131</f>
        <v>631.6</v>
      </c>
      <c r="AS77" s="18">
        <f>[1]ПК!AT131</f>
        <v>0</v>
      </c>
      <c r="AT77" s="18">
        <f>[1]ПК!AU131</f>
        <v>575.4</v>
      </c>
      <c r="AU77" s="18">
        <f>[1]ПК!AV131</f>
        <v>0</v>
      </c>
      <c r="AV77" s="18">
        <f>[1]ПК!AW131</f>
        <v>558.1</v>
      </c>
      <c r="AW77" s="18">
        <f>[1]ПК!AX131</f>
        <v>0</v>
      </c>
      <c r="AX77" s="18">
        <f>[1]ПК!AY131</f>
        <v>558.1</v>
      </c>
      <c r="AY77" s="18">
        <f>[1]ПК!AZ131</f>
        <v>0</v>
      </c>
      <c r="AZ77" s="18">
        <f>[1]ПК!BA131</f>
        <v>511.9</v>
      </c>
      <c r="BA77" s="18">
        <f>[1]ПК!BB131</f>
        <v>0</v>
      </c>
      <c r="BB77" s="18">
        <f>[1]ПК!BC131</f>
        <v>511.9</v>
      </c>
      <c r="BC77" s="18">
        <f>[1]ПК!BD131</f>
        <v>0</v>
      </c>
      <c r="BD77" s="18">
        <f>[1]ПК!BE131</f>
        <v>493.9</v>
      </c>
      <c r="BE77" s="18">
        <f>[1]ПК!BF131</f>
        <v>0</v>
      </c>
      <c r="BF77" s="18">
        <f>[1]ПК!BG131</f>
        <v>493.9</v>
      </c>
      <c r="BG77" s="18">
        <f>[1]ПК!BH131</f>
        <v>0</v>
      </c>
      <c r="BH77" s="86">
        <f>[1]ПК!BI131</f>
        <v>493.9</v>
      </c>
      <c r="BI77" s="18">
        <f>[1]ПК!BJ131</f>
        <v>0</v>
      </c>
      <c r="BJ77" s="37">
        <f>[1]ПК!CU131</f>
        <v>0</v>
      </c>
      <c r="BK77" s="58" t="s">
        <v>149</v>
      </c>
      <c r="BL77" s="1">
        <v>1</v>
      </c>
    </row>
    <row r="78" spans="1:64" s="45" customFormat="1" ht="43.5" customHeight="1" x14ac:dyDescent="0.25">
      <c r="A78" s="12">
        <v>68</v>
      </c>
      <c r="B78" s="13" t="s">
        <v>150</v>
      </c>
      <c r="C78" s="14">
        <v>14312275</v>
      </c>
      <c r="D78" s="15">
        <v>10</v>
      </c>
      <c r="E78" s="42">
        <f>[1]ПК!BR134</f>
        <v>0</v>
      </c>
      <c r="F78" s="17">
        <f>[1]ПК!BS134</f>
        <v>360</v>
      </c>
      <c r="G78" s="17">
        <f>[1]ПК!BT134</f>
        <v>212</v>
      </c>
      <c r="H78" s="17">
        <f>[1]ПК!BU134</f>
        <v>355</v>
      </c>
      <c r="I78" s="17">
        <f>[1]ПК!BV134</f>
        <v>0</v>
      </c>
      <c r="J78" s="17">
        <f>[1]ПК!BW134</f>
        <v>350</v>
      </c>
      <c r="K78" s="17">
        <f>[1]ПК!BX134</f>
        <v>0</v>
      </c>
      <c r="L78" s="17">
        <f>[1]ПК!BY134</f>
        <v>345</v>
      </c>
      <c r="M78" s="17">
        <f>[1]ПК!BZ134</f>
        <v>0</v>
      </c>
      <c r="N78" s="17">
        <f>[1]ПК!CA134</f>
        <v>345</v>
      </c>
      <c r="O78" s="17">
        <f>[1]ПК!CB134</f>
        <v>0</v>
      </c>
      <c r="P78" s="17">
        <f>[1]ПК!CC134</f>
        <v>0</v>
      </c>
      <c r="Q78" s="17">
        <f>[1]ПК!CD134</f>
        <v>0</v>
      </c>
      <c r="R78" s="17">
        <f>[1]ПК!CE134</f>
        <v>283</v>
      </c>
      <c r="S78" s="17">
        <f>[1]ПК!CF134</f>
        <v>0</v>
      </c>
      <c r="T78" s="17">
        <f>[1]ПК!CG134</f>
        <v>280</v>
      </c>
      <c r="U78" s="17">
        <f>[1]ПК!CH134</f>
        <v>0</v>
      </c>
      <c r="V78" s="17">
        <f>[1]ПК!CI134</f>
        <v>277</v>
      </c>
      <c r="W78" s="17">
        <f>[1]ПК!CJ134</f>
        <v>0</v>
      </c>
      <c r="X78" s="17">
        <f>[1]ПК!CK134</f>
        <v>275</v>
      </c>
      <c r="Y78" s="17">
        <f>[1]ПК!CL134</f>
        <v>0</v>
      </c>
      <c r="Z78" s="17">
        <f>[1]ПК!CM134</f>
        <v>271</v>
      </c>
      <c r="AA78" s="17">
        <f>[1]ПК!CN134</f>
        <v>0</v>
      </c>
      <c r="AB78" s="17">
        <f>[1]ПК!CO134</f>
        <v>266</v>
      </c>
      <c r="AC78" s="17">
        <f>[1]ПК!CP134</f>
        <v>0</v>
      </c>
      <c r="AD78" s="17">
        <f>[1]ПК!CQ134</f>
        <v>263</v>
      </c>
      <c r="AE78" s="17">
        <f>[1]ПК!CR134</f>
        <v>0</v>
      </c>
      <c r="AF78" s="17">
        <f>[1]ПК!CS134</f>
        <v>263</v>
      </c>
      <c r="AG78" s="17">
        <f>[1]ПК!CT134</f>
        <v>0</v>
      </c>
      <c r="AH78" s="18">
        <f>[1]ПК!AI134</f>
        <v>4911.2</v>
      </c>
      <c r="AI78" s="18">
        <f>[1]ПК!AJ134</f>
        <v>0</v>
      </c>
      <c r="AJ78" s="18">
        <f>[1]ПК!AK134</f>
        <v>5409.2</v>
      </c>
      <c r="AK78" s="18">
        <f>[1]ПК!AL134</f>
        <v>0</v>
      </c>
      <c r="AL78" s="18">
        <f>[1]ПК!AM134</f>
        <v>4814.7</v>
      </c>
      <c r="AM78" s="18">
        <f>[1]ПК!AN134</f>
        <v>0</v>
      </c>
      <c r="AN78" s="18">
        <f>[1]ПК!AO134</f>
        <v>4692.2</v>
      </c>
      <c r="AO78" s="18">
        <f>[1]ПК!AP134</f>
        <v>0</v>
      </c>
      <c r="AP78" s="18">
        <f>[1]ПК!AQ134</f>
        <v>4233.6000000000004</v>
      </c>
      <c r="AQ78" s="18">
        <f>[1]ПК!AR134</f>
        <v>0</v>
      </c>
      <c r="AR78" s="18">
        <f>[1]ПК!AS134</f>
        <v>4523.3999999999996</v>
      </c>
      <c r="AS78" s="18">
        <f>[1]ПК!AT134</f>
        <v>0</v>
      </c>
      <c r="AT78" s="18">
        <f>[1]ПК!AU134</f>
        <v>4551.3</v>
      </c>
      <c r="AU78" s="18">
        <f>[1]ПК!AV134</f>
        <v>0</v>
      </c>
      <c r="AV78" s="18">
        <f>[1]ПК!AW134</f>
        <v>4683.6000000000004</v>
      </c>
      <c r="AW78" s="18">
        <f>[1]ПК!AX134</f>
        <v>0</v>
      </c>
      <c r="AX78" s="18">
        <f>[1]ПК!AY134</f>
        <v>4883.3999999999996</v>
      </c>
      <c r="AY78" s="18">
        <f>[1]ПК!AZ134</f>
        <v>0</v>
      </c>
      <c r="AZ78" s="18">
        <f>[1]ПК!BA134</f>
        <v>4869.8999999999996</v>
      </c>
      <c r="BA78" s="18">
        <f>[1]ПК!BB134</f>
        <v>0</v>
      </c>
      <c r="BB78" s="18">
        <f>[1]ПК!BC134</f>
        <v>4624.6000000000004</v>
      </c>
      <c r="BC78" s="18">
        <f>[1]ПК!BD134</f>
        <v>0</v>
      </c>
      <c r="BD78" s="18">
        <f>[1]ПК!BE134</f>
        <v>4965.3</v>
      </c>
      <c r="BE78" s="18">
        <f>[1]ПК!BF134</f>
        <v>0</v>
      </c>
      <c r="BF78" s="18">
        <f>[1]ПК!BG134</f>
        <v>4393.3</v>
      </c>
      <c r="BG78" s="18">
        <f>[1]ПК!BH134</f>
        <v>0</v>
      </c>
      <c r="BH78" s="86">
        <f>[1]ПК!BI134</f>
        <v>4393.3</v>
      </c>
      <c r="BI78" s="18">
        <f>[1]ПК!BJ134</f>
        <v>0</v>
      </c>
      <c r="BJ78" s="43">
        <f>[1]ПК!CU134</f>
        <v>0</v>
      </c>
      <c r="BK78" s="44" t="s">
        <v>151</v>
      </c>
      <c r="BL78" s="1">
        <v>1</v>
      </c>
    </row>
    <row r="79" spans="1:64" s="45" customFormat="1" ht="30" customHeight="1" x14ac:dyDescent="0.25">
      <c r="A79" s="12">
        <v>69</v>
      </c>
      <c r="B79" s="13" t="s">
        <v>152</v>
      </c>
      <c r="C79" s="14">
        <v>14309764</v>
      </c>
      <c r="D79" s="15">
        <v>31</v>
      </c>
      <c r="E79" s="42">
        <f>[1]ПК!BR141</f>
        <v>7</v>
      </c>
      <c r="F79" s="17">
        <f>[1]ПК!BS141</f>
        <v>93</v>
      </c>
      <c r="G79" s="17">
        <f>[1]ПК!BT141</f>
        <v>86</v>
      </c>
      <c r="H79" s="17">
        <f>[1]ПК!BU141</f>
        <v>93</v>
      </c>
      <c r="I79" s="17">
        <f>[1]ПК!BV141</f>
        <v>0</v>
      </c>
      <c r="J79" s="17">
        <f>[1]ПК!BW141</f>
        <v>0</v>
      </c>
      <c r="K79" s="17">
        <f>[1]ПК!BX141</f>
        <v>0</v>
      </c>
      <c r="L79" s="17">
        <f>[1]ПК!BY141</f>
        <v>93</v>
      </c>
      <c r="M79" s="17">
        <f>[1]ПК!BZ141</f>
        <v>0</v>
      </c>
      <c r="N79" s="17">
        <f>[1]ПК!CA141</f>
        <v>93</v>
      </c>
      <c r="O79" s="17">
        <f>[1]ПК!CB141</f>
        <v>0</v>
      </c>
      <c r="P79" s="17">
        <f>[1]ПК!CC141</f>
        <v>93</v>
      </c>
      <c r="Q79" s="17">
        <f>[1]ПК!CD141</f>
        <v>0</v>
      </c>
      <c r="R79" s="17">
        <f>[1]ПК!CE141</f>
        <v>93</v>
      </c>
      <c r="S79" s="17">
        <f>[1]ПК!CF141</f>
        <v>0</v>
      </c>
      <c r="T79" s="17">
        <f>[1]ПК!CG141</f>
        <v>93</v>
      </c>
      <c r="U79" s="17">
        <f>[1]ПК!CH141</f>
        <v>0</v>
      </c>
      <c r="V79" s="17">
        <f>[1]ПК!CI141</f>
        <v>93</v>
      </c>
      <c r="W79" s="17">
        <f>[1]ПК!CJ141</f>
        <v>0</v>
      </c>
      <c r="X79" s="17">
        <f>[1]ПК!CK141</f>
        <v>93</v>
      </c>
      <c r="Y79" s="17">
        <f>[1]ПК!CL141</f>
        <v>0</v>
      </c>
      <c r="Z79" s="17">
        <f>[1]ПК!CM141</f>
        <v>93</v>
      </c>
      <c r="AA79" s="17">
        <f>[1]ПК!CN141</f>
        <v>0</v>
      </c>
      <c r="AB79" s="17">
        <f>[1]ПК!CO141</f>
        <v>93</v>
      </c>
      <c r="AC79" s="17">
        <f>[1]ПК!CP141</f>
        <v>0</v>
      </c>
      <c r="AD79" s="17">
        <f>[1]ПК!CQ141</f>
        <v>93</v>
      </c>
      <c r="AE79" s="17">
        <f>[1]ПК!CR141</f>
        <v>0</v>
      </c>
      <c r="AF79" s="17">
        <f>[1]ПК!CS141</f>
        <v>93</v>
      </c>
      <c r="AG79" s="17">
        <f>[1]ПК!CT141</f>
        <v>0</v>
      </c>
      <c r="AH79" s="18">
        <f>[1]ПК!AI141</f>
        <v>2924.9</v>
      </c>
      <c r="AI79" s="18">
        <f>[1]ПК!AJ141</f>
        <v>0</v>
      </c>
      <c r="AJ79" s="18">
        <f>[1]ПК!AK141</f>
        <v>2992.7</v>
      </c>
      <c r="AK79" s="18">
        <f>[1]ПК!AL141</f>
        <v>0</v>
      </c>
      <c r="AL79" s="18">
        <f>[1]ПК!AM141</f>
        <v>3052.8</v>
      </c>
      <c r="AM79" s="18">
        <f>[1]ПК!AN141</f>
        <v>0</v>
      </c>
      <c r="AN79" s="18">
        <f>[1]ПК!AO141</f>
        <v>3016</v>
      </c>
      <c r="AO79" s="18">
        <f>[1]ПК!AP141</f>
        <v>0</v>
      </c>
      <c r="AP79" s="18">
        <f>[1]ПК!AQ141</f>
        <v>3076.1</v>
      </c>
      <c r="AQ79" s="18">
        <f>[1]ПК!AR141</f>
        <v>0</v>
      </c>
      <c r="AR79" s="18">
        <f>[1]ПК!AS141</f>
        <v>3130.3</v>
      </c>
      <c r="AS79" s="18">
        <f>[1]ПК!AT141</f>
        <v>0</v>
      </c>
      <c r="AT79" s="18">
        <f>[1]ПК!AU141</f>
        <v>3184.1</v>
      </c>
      <c r="AU79" s="18">
        <f>[1]ПК!AV141</f>
        <v>0</v>
      </c>
      <c r="AV79" s="18">
        <f>[1]ПК!AW141</f>
        <v>3244.2</v>
      </c>
      <c r="AW79" s="18">
        <f>[1]ПК!AX141</f>
        <v>0</v>
      </c>
      <c r="AX79" s="18">
        <f>[1]ПК!AY141</f>
        <v>3305.7</v>
      </c>
      <c r="AY79" s="18">
        <f>[1]ПК!AZ141</f>
        <v>0</v>
      </c>
      <c r="AZ79" s="18">
        <f>[1]ПК!BA141</f>
        <v>3198.2</v>
      </c>
      <c r="BA79" s="18">
        <f>[1]ПК!BB141</f>
        <v>0</v>
      </c>
      <c r="BB79" s="18">
        <f>[1]ПК!BC141</f>
        <v>3259.6</v>
      </c>
      <c r="BC79" s="18">
        <f>[1]ПК!BD141</f>
        <v>0</v>
      </c>
      <c r="BD79" s="18">
        <f>[1]ПК!BE141</f>
        <v>3321.1</v>
      </c>
      <c r="BE79" s="18">
        <f>[1]ПК!BF141</f>
        <v>0</v>
      </c>
      <c r="BF79" s="18">
        <f>[1]ПК!BG141</f>
        <v>3382.7</v>
      </c>
      <c r="BG79" s="18">
        <f>[1]ПК!BH141</f>
        <v>0</v>
      </c>
      <c r="BH79" s="86">
        <f>[1]ПК!BI141</f>
        <v>3382.7</v>
      </c>
      <c r="BI79" s="18">
        <f>[1]ПК!BJ141</f>
        <v>0</v>
      </c>
      <c r="BJ79" s="43">
        <f>[1]ПК!CU141</f>
        <v>0</v>
      </c>
      <c r="BK79" s="32" t="s">
        <v>153</v>
      </c>
      <c r="BL79" s="1">
        <v>1</v>
      </c>
    </row>
  </sheetData>
  <protectedRanges>
    <protectedRange sqref="E65:E66 E64:AG64" name="Диапазон2_1_1_2_1"/>
    <protectedRange sqref="E67:E74 F65:AG67" name="Диапазон2_4_1_1"/>
    <protectedRange sqref="E75:E79 F69:AG79 H68:AG68" name="Диапазон2_18_1_1_2"/>
  </protectedRanges>
  <autoFilter ref="A8:BL79"/>
  <mergeCells count="42">
    <mergeCell ref="A1:BK1"/>
    <mergeCell ref="A2:BK2"/>
    <mergeCell ref="A3:BK3"/>
    <mergeCell ref="C4:C8"/>
    <mergeCell ref="D4:D5"/>
    <mergeCell ref="E4:E5"/>
    <mergeCell ref="F4:K5"/>
    <mergeCell ref="AH4:AM5"/>
    <mergeCell ref="BJ4:BJ8"/>
    <mergeCell ref="B6:B8"/>
    <mergeCell ref="BK6:BK10"/>
    <mergeCell ref="A7:A10"/>
    <mergeCell ref="D7:D8"/>
    <mergeCell ref="E7:E8"/>
    <mergeCell ref="F7:G7"/>
    <mergeCell ref="H7:I7"/>
    <mergeCell ref="J7:K7"/>
    <mergeCell ref="L7:M7"/>
    <mergeCell ref="N7:O7"/>
    <mergeCell ref="P7:Q7"/>
    <mergeCell ref="AN7:AO7"/>
    <mergeCell ref="R7:S7"/>
    <mergeCell ref="T7:U7"/>
    <mergeCell ref="V7:W7"/>
    <mergeCell ref="X7:Y7"/>
    <mergeCell ref="Z7:AA7"/>
    <mergeCell ref="AB7:AC7"/>
    <mergeCell ref="AD7:AE7"/>
    <mergeCell ref="AF7:AG7"/>
    <mergeCell ref="AH7:AI7"/>
    <mergeCell ref="AJ7:AK7"/>
    <mergeCell ref="AL7:AM7"/>
    <mergeCell ref="BB7:BC7"/>
    <mergeCell ref="BD7:BE7"/>
    <mergeCell ref="BF7:BG7"/>
    <mergeCell ref="BH7:BI7"/>
    <mergeCell ref="AP7:AQ7"/>
    <mergeCell ref="AR7:AS7"/>
    <mergeCell ref="AT7:AU7"/>
    <mergeCell ref="AV7:AW7"/>
    <mergeCell ref="AX7:AY7"/>
    <mergeCell ref="AZ7:BA7"/>
  </mergeCells>
  <pageMargins left="0.27" right="0.28999999999999998" top="1" bottom="1" header="0.5" footer="0.5"/>
  <pageSetup paperSize="9" scale="37" orientation="landscape" r:id="rId1"/>
  <headerFooter alignWithMargins="0"/>
  <colBreaks count="1" manualBreakCount="1">
    <brk id="6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РЕЄСТР</vt:lpstr>
      <vt:lpstr>РЕЄСТР!Область_печати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dcterms:created xsi:type="dcterms:W3CDTF">2022-01-31T08:20:31Z</dcterms:created>
  <dcterms:modified xsi:type="dcterms:W3CDTF">2022-01-31T13:58:12Z</dcterms:modified>
</cp:coreProperties>
</file>