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28800" windowHeight="12300"/>
  </bookViews>
  <sheets>
    <sheet name="Луганська область форма 2" sheetId="1" r:id="rId1"/>
  </sheets>
  <externalReferences>
    <externalReference r:id="rId2"/>
  </externalReferences>
  <definedNames>
    <definedName name="_xlnm._FilterDatabase" localSheetId="0" hidden="1">'Луганська область форма 2'!$A$1:$T$78</definedName>
    <definedName name="_xlnm.Print_Titles" localSheetId="0">'Луганська область форма 2'!$7:$7</definedName>
    <definedName name="_xlnm.Print_Area" localSheetId="0">'Луганська область форма 2'!$A$1:$T$78</definedName>
  </definedNames>
  <calcPr calcId="162913"/>
</workbook>
</file>

<file path=xl/calcChain.xml><?xml version="1.0" encoding="utf-8"?>
<calcChain xmlns="http://schemas.openxmlformats.org/spreadsheetml/2006/main">
  <c r="T60" i="1" l="1"/>
  <c r="T59" i="1"/>
  <c r="T58" i="1"/>
  <c r="O9" i="1" l="1"/>
  <c r="M9" i="1" l="1"/>
  <c r="N9" i="1" l="1"/>
  <c r="P9" i="1"/>
  <c r="R9" i="1"/>
</calcChain>
</file>

<file path=xl/sharedStrings.xml><?xml version="1.0" encoding="utf-8"?>
<sst xmlns="http://schemas.openxmlformats.org/spreadsheetml/2006/main" count="292" uniqueCount="133">
  <si>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</si>
  <si>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</si>
  <si>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</si>
  <si>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</si>
  <si>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</si>
  <si>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</si>
  <si>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</si>
  <si>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</si>
  <si>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</si>
  <si>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</si>
  <si>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</si>
  <si>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</si>
  <si>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</si>
  <si>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</si>
  <si>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</si>
  <si>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інша</t>
  </si>
  <si>
    <t>комунальна</t>
  </si>
  <si>
    <t>державна</t>
  </si>
  <si>
    <t>Кількість підприємств ВСЬОГО:</t>
  </si>
  <si>
    <t>банкрут</t>
  </si>
  <si>
    <t>у Луганській області</t>
  </si>
  <si>
    <t xml:space="preserve">КРЕДИТНА СПІЛКА "ІМПЕРІАЛ ЛТД" </t>
  </si>
  <si>
    <t>активне</t>
  </si>
  <si>
    <t>Заборгованість із заробітної плати виникла у зв’язку із заборгованістю підприємства перед ТОВ «Луганське енергетичне об’єднання» та з різким спадом об`ємів виробництва; заборгованість із заробітної плати частково погашається</t>
  </si>
  <si>
    <t>неактивне</t>
  </si>
  <si>
    <t>ПУБЛІЧНЕ АКЦІОНЕРНЕ ТОВАРИСТВО "ЛУГАНСКТЕПЛОВОЗ"***</t>
  </si>
  <si>
    <t xml:space="preserve">ЗАКРИТЕ АКЦІОНЕРНЕ ТОВАРИСТВО "ТЕРМО" ***                                                                                                                                                                                                                    </t>
  </si>
  <si>
    <t xml:space="preserve">ПУБЛІЧНЕ АКЦІОНЕРНЕ ТОВАРИСТВО "АЛЧЕВСЬКИЙ МЕТАЛУРГІЙНИЙ КОМБІНАТ" ***                                                                                                                                                                                       </t>
  </si>
  <si>
    <t xml:space="preserve">ПРИВАТНЕ АКЦІОНЕРНЕ ТОВАРИСТВО "ЕКОЕНЕРГІЯ"  ***                                                                                                                                                                                                             </t>
  </si>
  <si>
    <t>ТОВАРИСТВО З ОБМЕЖЕНОЮ ВІДПОВІДАЛЬНІСТЮ "ШАХТА ПОПАСНЯНСЬКА"</t>
  </si>
  <si>
    <t>ТОВАРИСТВО З ОБМЕЖЕНОЮ ВІДПОВІДАЛЬНІСТЮ"РЕКОНСТРУКЦІЯ ТЕХНОЛОГІЧНИХ СВЕРДЛОВИН"</t>
  </si>
  <si>
    <t xml:space="preserve">ТОВАРИСТВО З ОБМЕЖЕНОЮ ВІДПОВІДАЛЬНІСТЮ "ФОРЕСТПЛЮС"                                                                                                                                                                                                      </t>
  </si>
  <si>
    <t>ПУБЛІЧНЕ АКЦІОНЕРНЕ ТОВАРИСТВО "СТРАХОВА КОМПАНІЯ ОРАНТА ЛУГАНЬ"*</t>
  </si>
  <si>
    <t>РАЙОННЕ КОМУНАЛЬНЕ ПІДПРИЄМСТВО "СТАРОБІЛЬСЬКВОДА" СТАРОБІЛЬСЬКОЇ РАЙОННОЇ РАДИ</t>
  </si>
  <si>
    <t>Складність у виплаті заборгованості минулих років звільненим через арешт майна та рахунків виконавчою службою</t>
  </si>
  <si>
    <t>Економічно неактивне підприємство. Відсутність обсягів робіт. Всі працівники і керівник звільнилися</t>
  </si>
  <si>
    <t xml:space="preserve">ДЕРЖАВНЕ ПІДПРИЄМСТВО "УКРШАХТГІДРОЗАХИСТ" БРЯНКА ***                                                                                                                                                                        </t>
  </si>
  <si>
    <t xml:space="preserve">   Форма 2 - заборгованість (щотижнева)</t>
  </si>
  <si>
    <t>Заборгованість утворилася за травень-червень 2014 року, у зв’язку з відсутністю первинних документів (через тимчасову окупацію м.Первомайська), які необхідні для підтвердження.  Погашення заборгованості цей час неможливе</t>
  </si>
  <si>
    <t>ВІДДІЛ ОСВІТИ СТАНИЧНО-ЛУГАНСЬКОЇ РАЙОННОЇ ДЕРЖАВНОЇ АДМІНІСТРАЦІЇ ЛУГАНСЬКОЇ ОБЛАСТІ</t>
  </si>
  <si>
    <t>СТАНИЧНО-ЛУГАНСЬКА СЕЛИЩНА РАДА СТАНИЧНО-ЛУГАНСЬКОГО РАЙОНУ ЛУГАНСЬКОЇ ОБЛАСТІ</t>
  </si>
  <si>
    <t>ЛИСИЧАНСЬКЕ КОМУНАЛЬНЕ ПІДПРИЄМСТВО "КІНОТЕАТР "ДРУЖБА"</t>
  </si>
  <si>
    <t>СВАТІВСЬКИЙ МІСЬКИЙ ТЕРИТОРІАЛЬНИЙ ЦЕНТР СОЦІАЛЬНОГО ОБСЛУГОВУВАННЯ (НАДАННЯ СОЦІАЛЬНИХ ПОСЛУГ)</t>
  </si>
  <si>
    <t>КОМУНАЛЬНЕ ПІДПРИЄМСТВО ПЕТРОПАВЛІВСЬКОЇ СЕЛИЩНОЇ РАДИ СВІТАНОК"</t>
  </si>
  <si>
    <t>КОМУНАЛЬНИЙ ЗАКЛАД "ЩАСТИНСЬКИЙ МІСЬКИЙ ПАЛАЦ КУЛЬТУРИ"</t>
  </si>
  <si>
    <t>КРЕМІНСЬКИЙ ТЕРИТОРІАЛЬНИЙ ЦЕНТР СОЦІАЛЬНОГО ОБСЛУГОВУВАННЯ (НАДАННЯ СОЦІАЛЬНИХ ПОСЛУГ) КРЕМІНСЬКОЇ РАЙДЕРЖАДМІНІСТРАЦІЇ ЛУГАНСЬКОЇ ОБЛАСТІ</t>
  </si>
  <si>
    <t>КОМУНАЛЬНИЙ ЗАКЛАД "СТАНИЧНО-ЛУГАНСЬКА РАЙОННА ЦЕНТРАЛІЗОВАНА БІБЛІОТЕЧНА СИСТЕМА</t>
  </si>
  <si>
    <t>ВІДДІЛ ОСВІТИ БІЛОКУРАКИНСЬКОЇ СЕЛИЩНОЇ РАДИ</t>
  </si>
  <si>
    <t>* - економічно неактивні підприємства, за інформацією Головного управління статистики у Луганській області, інформація надається довідково і протягом 2021 року залишатиметься без змін
** - підприємства, які станом на 01.02.2021 не входять до переліку підприємств, що обстежує Головне управління статистики у Луганській області, інформація надається довідково</t>
  </si>
  <si>
    <t>ЩАСТИНСЬКА РАЙОННА ДЕРЖАВНА АДМІНІСТРАЦІЯ ЛУГАНСЬКОЇ ОБЛАСТІ</t>
  </si>
  <si>
    <t>з 2014 р.</t>
  </si>
  <si>
    <t>КОМУНАЛЬНЕ ПІДПРИЄМСТВО "ПОПАСНЯНСЬКИЙ РАЙОННИЙ ВОДОКАНАЛ"</t>
  </si>
  <si>
    <t>ПОПАСНЯНСЬКИЙ РАЙОННИЙ БУДИНОК КУЛЬТУРИ</t>
  </si>
  <si>
    <t>Заборгованість із виплати заробітної плати виникла у зв'язку з відновленням надбавки за безперервний стаж</t>
  </si>
  <si>
    <t>Постановою державного виконавця накладено арешт на розрахункові рахунки підприємства, що унеможливлює прогнозування строків погашення заборгованості, 08.02.2021 порушено справу про банкрутство (санація). 27.05.2021 відбулася нарада Луганської ОДА щодо прискорення в найкоротші терміни погашення боргу в обсязі 310,0 тис. грн</t>
  </si>
  <si>
    <t xml:space="preserve">ФІЛІЯ "ШАХТОУПРАВЛІННЯ З ВИДОБУТКУ ТА ЗБАГАЧЕННЯ ВУГІЛЛЯ" ТОВАРИСТВА З ОБМЕЖЕНОЮ ВІДПОВІДАЛЬНІСТЮ "ДВ НАФТОГАЗОВИДОБУВНА КОМПАНІЯ"                                                                                                                        </t>
  </si>
  <si>
    <t xml:space="preserve">ВІДКРИТЕ АКЦІОНЕРНЕ ТОВАРИСТВО "СЄВЄРОДОНЕЦЬКИЙ ПРИЛАДОБУДІВНИЙ ЗАВОД "                                                                                                                                                                                   </t>
  </si>
  <si>
    <t xml:space="preserve">ВІДКРИТЕ АКЦІОНЕРНЕ ТОВАРИСТВО "СЄВЄРОДОНЕЦЬКИЙ ЗАВОД ОПОРІВ"                                                                                                                                                                                             </t>
  </si>
  <si>
    <t>04.04.2014 - в стані припинення. Підстава: за судовим рішенням про банкрутство.</t>
  </si>
  <si>
    <t>Станом на 01.01.2021 за даними Держкомстату підприємство знаходиться на тимчасово окупованій території області</t>
  </si>
  <si>
    <t>ДЕРЖАВНЕ ПІДПРИЄМСТВО "УКРШАХТГІДРОЗАХИСТ" ЛИСИЧАНСЬК</t>
  </si>
  <si>
    <t xml:space="preserve">ДЕРЖАВНЕ ПІДПРИЄМСТВО "НАУКОВО-ДОСЛІДНИЙ І ПРОЕКТНИЙ ІНСТИТУТ ХІМІЧНИХ ТЕХНОЛОГІЙ "ХІМТЕХНОЛОГІЯ"                                                                                                                                                         </t>
  </si>
  <si>
    <t xml:space="preserve">ДЕРЖАВНЕ ПІДПРИЄМСТВО "ПЕРВОМАЙСЬКВУГІЛЛЯ"                                                                                                                                                                                                                </t>
  </si>
  <si>
    <t xml:space="preserve">КОМУНАЛЬНЕ ПІДПРИЄМСТВО ЛИСИЧАНСЬКОЇ МІСЬКОЇ РАДИ "ЕЛЕКТРОАВТОТРАНС"                                                                                                                                                                                      </t>
  </si>
  <si>
    <t>ЛИСИЧАНСЬКЕ КОМУНАЛЬНЕ СПЕЦІАЛІЗОВАНЕ ПІДПРИЄМСТВО ПО ВИДОБУТКУ, ОБРОБЦІ, РЕАЛІЗАЦІЇЇ ВОДИ ТА ОЧИЩЕННЮ СТОКІВ "ЛИСИЧАНСЬКВОДОКАНАЛ"</t>
  </si>
  <si>
    <t>КОМУНАЛЬНЕ ПІДПРИЄМСТВО "ЛИСИЧАНСЬКИЙ ШЛЯХРЕМБУД"</t>
  </si>
  <si>
    <t>КОМУНАЛЬНЕ ПІДПРИЄМСТВО "ЛИСИЧАНСЬКМІСЬКСВІТЛО"</t>
  </si>
  <si>
    <t>КОМУНАЛЬНЕ ПІДПРИЄМСТВО "ЛИСИЧАНСЬКА ЖИТЛОВО-ЕКСПЛУАТАЦІЙНА КОНТОРА №1"</t>
  </si>
  <si>
    <t>КОМУНАЛЬНЕ ПІДПРИЄМСТВО "ЛИСИЧАНСЬКА ЖИТЛОВО-ЕКСПЛУАТАЦІЙНА КОНТОРА №8"</t>
  </si>
  <si>
    <t>КОМУНАЛЬНЕ ПІДПРИЄМСТВО "СТАНІЧНІК"</t>
  </si>
  <si>
    <t xml:space="preserve">КОМУНАЛЬНЕ ПІДПРИЄМСТВО "УСЛУГА" М.ЗОЛОТЕ                                                                                                                                                                                                                 </t>
  </si>
  <si>
    <t xml:space="preserve">КОМУНАЛЬНЕ ПІДПРИЄМСТВО "БАРАНИКІВСЬКЕ СІЛЬСЬКЕ КОМУНАЛЬНЕ ГОСПОДАРСТВО"                                                                                                                                                                                  </t>
  </si>
  <si>
    <t>ПІДПРИЄМСТВО З 100% ІНОЗЕМНОЮ ІНВЕСТИЦІЄЮ "ІНТЕРГАЗСІНТЕЗ"</t>
  </si>
  <si>
    <t xml:space="preserve">ВИРОБНИЧЕ ОБ`ЄДНАННЯ "ДОМОБУДІВЕЛЬНИК"                                                                                                                                                                                                                    </t>
  </si>
  <si>
    <t xml:space="preserve">ДРУГИЙ ВОЄНІЗОВАНИЙ ГІРНИЧОРЯТУВАЛЬНИЙ ЗАГІН                                                                                                                                                                                                              </t>
  </si>
  <si>
    <t xml:space="preserve">ПУБЛІЧНЕ АКЦІОНЕРНЕ ТОВАРИСТВО "ЛИСИЧАНСЬКВУГІЛЛЯ"                                                                                                                                                                                                        </t>
  </si>
  <si>
    <t xml:space="preserve">ПРИВАТНЕ АКЦІОНЕРНЕ ТОВАРИСТВО "СЄВЄРОДОНЕЦЬКЕ ОБ`ЄДНАННЯ АЗОТ"                                                                                                                                                                                           </t>
  </si>
  <si>
    <t xml:space="preserve">ДОЧІРНЄ ПІДПРИЄМСТВО "САНАТОРІЙ "ОЗЕРНИЙ" ЗАКРИТОГО АКЦІОНЕРНОГО ТОВАРИСТВА ЛІКУВАЛЬНО-ОЗДОРОВЧИХ ЗАКЛАДІВ ПРОФСПІЛОК УКРАЇНИ" "УКРПРОФОЗДОРОВНИЦЯ"                                                                                                       </t>
  </si>
  <si>
    <t xml:space="preserve">ВІДКРИТЕ АКЦІОНЕРНЕ ТОВАРИСТВО "СЄВЄРОДОНЕЦЬКЕ АВТОТРАНСПОРТНЕ ПІДПРИЄМСТВО 10920"                                                                                                                                                                        </t>
  </si>
  <si>
    <t xml:space="preserve">ВІДОКРЕМЛЕНИЙ ПІДРОЗДІЛ САНАТОРІЙ-ПРОФІЛАКТОРІЙ "ПРИВІЛЛЯ" ПУБЛІЧНОГО АКЦІОНЕРНОГО ТОВАРИСТВА "ЛИСИЧАНСЬКВУГІЛЛЯ"                                                                                                                                         </t>
  </si>
  <si>
    <t xml:space="preserve">ФІЛІЯ "СТРІЛЕЦЬКИЙ КІННИЙ ЗАВОД №60" ДЕРЖАВНОГО ПІДПРИЄМСТВА "КОНЯРСТВО УКРАЇНИ"                                                                                                                                                                          </t>
  </si>
  <si>
    <t>ТОВ "БІЛОКУРАКИНСЬКИЙ ХЛІБОЗАВОД"</t>
  </si>
  <si>
    <t>ПРИВАТНЕ НАУКОВО-ВИРОБНИЯЕ ПІДПРИЄМСТВО "АРБАС"</t>
  </si>
  <si>
    <t>ТОВАРИСТВО З ОБМЕЖЕНОЮ ВІДПОВІДАЛЬНІСТЮ "С- МАСТЕР"</t>
  </si>
  <si>
    <t xml:space="preserve">ТОВАРИСТВО З ОБМЕЖЕНОЮ ВІДПОВІДАЛЬНІСТЮ "ЛИСИЧАНСЬКИЙ МАШИНОБУДІВЕЛЬНИЙ ЗАВОД"                                                                                                                                                                            </t>
  </si>
  <si>
    <t xml:space="preserve">ЛУГАНСЬКА ФІЛІЯ ДЕРЖАВНОГО ПІДПРИЄМСТВА "РЕГІОНАЛЬНІ ЕЛЕКТРИЧНІ МЕРЕЖІ"                                                                                                                                                                                   </t>
  </si>
  <si>
    <t>ДИТЯЧО-ЮНАЦЬКА СПОРТИВНА ШКОЛА ГРЕКО РИМСЬКОЇ БОРОТЬБИ ЛУГАНСЬКОЇ ОБЛАСНОЇ ОРГАНІЗАЦІЇ ФІЗКУЛЬТУРНО-СПОРТИВНОГО ТОВАРИСТВА "Україна"</t>
  </si>
  <si>
    <t xml:space="preserve">ЛИСИЧАНСЬКЕ УЧБОВО-ВИРОБНИЧЕ ПІДПРИЄМСТВО ЛУГАНСЬКОГО УЧБОВО-ВИРОБНИЧОГО ОБ`ЄДНАННЯ УКРАЇНСЬКОГО ТОВАРИСТВА СЛІПИХ                                                                                                                                        </t>
  </si>
  <si>
    <t xml:space="preserve">ПРИВАТНЕ АКЦІОНЕРНЕ ТОВАРИСТВО "СЄВЄРОДОНЕЦЬКА МІСЬКА ДРУКАРНЯ"                                                                                                                                                                                                           </t>
  </si>
  <si>
    <t>ТОВАРИСТВО З ОБМЕЖЕНОЮ ВІДПОВІДАЛЬНІСТЮ "МЖК МРІЯ ІНВЕСТ"</t>
  </si>
  <si>
    <t xml:space="preserve">ВІДКРИТЕ АКЦІОНЕРНЕ ТОВАРИСТВО "ЛИСИЧАНСЬКИЙ ЗАВОД ГУМОВИХ ТЕХНІЧНИХ ВИРОБІВ"                                                                                                                                                                             </t>
  </si>
  <si>
    <t xml:space="preserve">ПРИВІЛЬСЬКИЙ ЗАВОД "ЕЛЕКТРОПРИЛАД" ФІЛІЯ ДП ХПЗ ІМ.Т.Г. ШЕВЧЕНКО                                                                                                                                                                                          </t>
  </si>
  <si>
    <t xml:space="preserve">СІЛЬСЬКОГОСПОДАРСЬКЕ ТОВАРИСТВО З ОБМЕЖЕНОЮ ВІДПОВІДАЛЬНІСТЮ "АГРОСТАР"                                                                                                                                                                                   </t>
  </si>
  <si>
    <t xml:space="preserve">ТОВАРИСТВО З ОБМЕЖЕНОЮ ВІДПОВІДАЛЬНІСТЮ "МЕТАЛИ І ПОЛІМЕРИ"                                                                                                                                                                                               </t>
  </si>
  <si>
    <t>КОМУНАЛЬНЕ ПІДПРИЄМСТВО "КОМУНАЛЬНИК" ЛИСИЧАНСЬКОЇ МІСЬКОЇ РАДИ ЛУГАНСЬКОЇ ОБЛАСТІ</t>
  </si>
  <si>
    <t>КОМУНАЛЬНЕ ПІДПРИЄМСТВО "МУНІЦИПАЛЬНИЙ СЕРВІС" РУБІЖАНСЬКОЇ МІСЬКОЇ РАДИ ЛУГАНСЬКОЇ ОБЛАСТІ</t>
  </si>
  <si>
    <t>Заборгованість виникла в 2014 р. перед працівниками, які залишились на непідконтрольній Україні території. В період переміщення загону з м. Стаханов у 2014 році первинна документація по обліку заробітної плати підрозділів, розташованих на захоплених територіях, не була переміщена.</t>
  </si>
  <si>
    <t>КОМУНАЛЬНА УСТАНОВА "СТАНИЧНО-ЛУГАНСЬКИЙ ТЕРИТОРІАЛЬНИЙ ЦЕНТР СОЦІАЛЬНОГО ОБСЛУГОВУВАННЯ (НАДАННЯ СОЦІАЛЬНИХ ПОСЛУГ)"</t>
  </si>
  <si>
    <t>Господарська діяльність з виробництва припинена з 2018 року,    на поточні рахунки накладено арешт</t>
  </si>
  <si>
    <t>КОМУНАЛЬНЕ ПІДПРИЄМСТВО "СВАТОВЕ-ТЕПЛО"</t>
  </si>
  <si>
    <t>КОМУНАЛЬНЕ НЕКОМЕРЦІЙНЕ ПІДПРИЄМСТВО "БІЛОКУРАКИНСЬКА БАГАТОПРОФІЛЬНА ЛІКАРНЯ"</t>
  </si>
  <si>
    <t>26.10.2006  порушено справу про банкрутство (санація).</t>
  </si>
  <si>
    <t xml:space="preserve">Заборгованість погашено </t>
  </si>
  <si>
    <t xml:space="preserve">Заборгованість  погашено </t>
  </si>
  <si>
    <t>Заборгованість погашено</t>
  </si>
  <si>
    <t>З 01.02.2021 сума заборгованості із заробітної плати підрозділу зазначена у сумі заборгованості головного підприємства АТ "Лисичанськвугілля"</t>
  </si>
  <si>
    <t xml:space="preserve">Ззаборгованість погашено  </t>
  </si>
  <si>
    <t xml:space="preserve"> Заборгованість погашено</t>
  </si>
  <si>
    <t xml:space="preserve">  Заборгованість погашено</t>
  </si>
  <si>
    <t>Заборгованість  погашено</t>
  </si>
  <si>
    <t>Енергозалежність від ПрАТ "ЛИНІК", яке з 2012 року не працює. Внаслідок чого  зупинена виробнича діяльність ВО "Домобудівельник"</t>
  </si>
  <si>
    <t xml:space="preserve">Заборгованість погашена </t>
  </si>
  <si>
    <t xml:space="preserve">Заборгованість  погашено  </t>
  </si>
  <si>
    <t xml:space="preserve">Заборгованість погашено  </t>
  </si>
  <si>
    <t xml:space="preserve">Ззаборгованість погашено </t>
  </si>
  <si>
    <t xml:space="preserve">  з 01.02.2021 заборгованість не обліковується, підприємство не потрапило до вибіркового обстеження</t>
  </si>
  <si>
    <t xml:space="preserve">КОМУНАЛЬНЕ ПІДПРИЄМСТВО "ПЕРВОМАЙСЬКТЕПЛОКОМУНЕНЕРГО" М. ЗОЛОТЕ                                                                                                                                                                     </t>
  </si>
  <si>
    <t>Повна зупинка підприємства.</t>
  </si>
  <si>
    <t>Підприємство знаходиться на тимчасово окупованій території</t>
  </si>
  <si>
    <t xml:space="preserve"> Перереєстровано у м. Київ</t>
  </si>
  <si>
    <t xml:space="preserve"> 07.07.2011 підприємство визнано банкрутом, відкрито ліквідаційну процедуру. </t>
  </si>
  <si>
    <t xml:space="preserve"> 05.08.2009 порушено справу про банкрутство.  06.11.2009 введено процедуру санації
</t>
  </si>
  <si>
    <t xml:space="preserve">13.10.2008  підприємство визнано банкрутом і відкрито ліквідаційну процедуру  </t>
  </si>
  <si>
    <t>08.06.2016 порушено провадження про бункрутство.  Всі виробничі потужності  знаходяться  на тимчасово окупованій території</t>
  </si>
  <si>
    <t xml:space="preserve">ТОВАРИСТВО З ОБМЕЖЕНОЮ ВІДПОВІДАЛЬНІСТЮ "ФЛАГМАН"  *                                                                                                                                                                                                       </t>
  </si>
  <si>
    <t>*** в даних Держкомстату станом на 01.01.2021 по зазначеним містам Луганськ, Алчевськ, Брянка, Довжанськ, які знаходяться на тимчасово окупованій території області, врахована сума заборгованості по заробітній платі по 6  підприємстам - 19585,9 тис. грн</t>
  </si>
  <si>
    <t xml:space="preserve">2017-2018  </t>
  </si>
  <si>
    <t xml:space="preserve">Борг  минулих років                                 </t>
  </si>
  <si>
    <t>Податкові борги минулих років, що не дають змогу брати участь в тендерах</t>
  </si>
  <si>
    <t>Заборгованість виникла через низьку платоспроможність населення</t>
  </si>
  <si>
    <t xml:space="preserve">Міністерство енергетики України розглядає питання про виділення додаткових бюджетних коштів для погашення заборгованості по заробітній платі. </t>
  </si>
  <si>
    <t>Заборгованість із виплати заробітної плати виникла у зв’язку із ліквідацією організації у 2021 році.  Погасити  заборгованість можливо за рішенням суду. 22 працівника звернулося до голови ліквідаційної комісії з приводу надання довідки для звернення до суду.</t>
  </si>
  <si>
    <t xml:space="preserve">Заборгованість частково  за листопад 2021 АТ "Лисичанськвугілля" в тому числі заборгованість  на ВП "Санаторій - профілакторій "Привілля"" у сумі 1547,8 тис. грн. за 9 місяців.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</si>
</sst>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\ [$€-407];[Red]\-#,##0.00\ [$€-407]"/>
    <numFmt numFmtId="166" formatCode="#,##0.0"/>
  </numFmts>
  <fonts count="5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">
    <xf numFmtId="0" fontId="0" fillId="0" borderId="0"/>
    <xf numFmtId="0" fontId="6" fillId="0" borderId="0"/>
    <xf numFmtId="0" fontId="8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0" fillId="3" borderId="8" applyNumberFormat="0" applyAlignment="0" applyProtection="0"/>
    <xf numFmtId="0" fontId="11" fillId="2" borderId="9" applyNumberFormat="0" applyAlignment="0" applyProtection="0"/>
    <xf numFmtId="0" fontId="12" fillId="2" borderId="8" applyNumberFormat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15" borderId="14" applyNumberFormat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4" borderId="15" applyNumberFormat="0" applyFont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8" fillId="3" borderId="8" applyNumberFormat="0" applyAlignment="0" applyProtection="0"/>
    <xf numFmtId="0" fontId="29" fillId="6" borderId="9" applyNumberFormat="0" applyAlignment="0" applyProtection="0"/>
    <xf numFmtId="0" fontId="30" fillId="6" borderId="8" applyNumberFormat="0" applyAlignment="0" applyProtection="0"/>
    <xf numFmtId="0" fontId="31" fillId="0" borderId="17" applyNumberFormat="0" applyFill="0" applyAlignment="0" applyProtection="0"/>
    <xf numFmtId="0" fontId="32" fillId="0" borderId="11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15" borderId="14" applyNumberFormat="0" applyAlignment="0" applyProtection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43" fillId="0" borderId="0"/>
    <xf numFmtId="0" fontId="43" fillId="0" borderId="0"/>
    <xf numFmtId="0" fontId="25" fillId="0" borderId="0"/>
    <xf numFmtId="0" fontId="38" fillId="16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4" borderId="15" applyNumberFormat="0" applyFont="0" applyAlignment="0" applyProtection="0"/>
    <xf numFmtId="0" fontId="8" fillId="4" borderId="15" applyNumberFormat="0" applyFont="0" applyAlignment="0" applyProtection="0"/>
    <xf numFmtId="0" fontId="6" fillId="4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6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2" fillId="17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13" fillId="0" borderId="10" applyNumberFormat="0" applyFill="0" applyAlignment="0" applyProtection="0"/>
    <xf numFmtId="0" fontId="44" fillId="0" borderId="0" applyNumberFormat="0" applyFill="0" applyBorder="0" applyProtection="0">
      <alignment horizontal="center" textRotation="90"/>
    </xf>
    <xf numFmtId="0" fontId="26" fillId="0" borderId="0"/>
    <xf numFmtId="0" fontId="45" fillId="0" borderId="0" applyNumberFormat="0" applyFill="0" applyBorder="0" applyAlignment="0" applyProtection="0"/>
    <xf numFmtId="165" fontId="45" fillId="0" borderId="0" applyFill="0" applyBorder="0" applyAlignment="0" applyProtection="0"/>
    <xf numFmtId="0" fontId="10" fillId="3" borderId="20" applyNumberFormat="0" applyAlignment="0" applyProtection="0"/>
    <xf numFmtId="0" fontId="11" fillId="2" borderId="21" applyNumberFormat="0" applyAlignment="0" applyProtection="0"/>
    <xf numFmtId="0" fontId="12" fillId="2" borderId="20" applyNumberFormat="0" applyAlignment="0" applyProtection="0"/>
    <xf numFmtId="0" fontId="16" fillId="0" borderId="22" applyNumberFormat="0" applyFill="0" applyAlignment="0" applyProtection="0"/>
    <xf numFmtId="0" fontId="6" fillId="4" borderId="23" applyNumberFormat="0" applyFont="0" applyAlignment="0" applyProtection="0"/>
    <xf numFmtId="0" fontId="50" fillId="0" borderId="0"/>
    <xf numFmtId="0" fontId="26" fillId="0" borderId="0"/>
    <xf numFmtId="0" fontId="10" fillId="3" borderId="29" applyNumberFormat="0" applyAlignment="0" applyProtection="0"/>
    <xf numFmtId="0" fontId="11" fillId="2" borderId="30" applyNumberFormat="0" applyAlignment="0" applyProtection="0"/>
    <xf numFmtId="0" fontId="12" fillId="2" borderId="29" applyNumberFormat="0" applyAlignment="0" applyProtection="0"/>
    <xf numFmtId="0" fontId="16" fillId="0" borderId="31" applyNumberFormat="0" applyFill="0" applyAlignment="0" applyProtection="0"/>
    <xf numFmtId="0" fontId="6" fillId="4" borderId="32" applyNumberFormat="0" applyFont="0" applyAlignment="0" applyProtection="0"/>
    <xf numFmtId="0" fontId="28" fillId="3" borderId="29" applyNumberFormat="0" applyAlignment="0" applyProtection="0"/>
    <xf numFmtId="0" fontId="29" fillId="6" borderId="30" applyNumberFormat="0" applyAlignment="0" applyProtection="0"/>
    <xf numFmtId="0" fontId="30" fillId="6" borderId="29" applyNumberFormat="0" applyAlignment="0" applyProtection="0"/>
    <xf numFmtId="0" fontId="34" fillId="0" borderId="33" applyNumberFormat="0" applyFill="0" applyAlignment="0" applyProtection="0"/>
    <xf numFmtId="0" fontId="8" fillId="4" borderId="32" applyNumberFormat="0" applyFont="0" applyAlignment="0" applyProtection="0"/>
    <xf numFmtId="0" fontId="8" fillId="4" borderId="32" applyNumberFormat="0" applyFont="0" applyAlignment="0" applyProtection="0"/>
    <xf numFmtId="0" fontId="6" fillId="4" borderId="32" applyNumberFormat="0" applyFont="0" applyAlignment="0" applyProtection="0"/>
    <xf numFmtId="0" fontId="10" fillId="3" borderId="29" applyNumberFormat="0" applyAlignment="0" applyProtection="0"/>
    <xf numFmtId="0" fontId="11" fillId="2" borderId="30" applyNumberFormat="0" applyAlignment="0" applyProtection="0"/>
    <xf numFmtId="0" fontId="12" fillId="2" borderId="29" applyNumberFormat="0" applyAlignment="0" applyProtection="0"/>
    <xf numFmtId="0" fontId="16" fillId="0" borderId="31" applyNumberFormat="0" applyFill="0" applyAlignment="0" applyProtection="0"/>
    <xf numFmtId="0" fontId="6" fillId="4" borderId="32" applyNumberFormat="0" applyFont="0" applyAlignment="0" applyProtection="0"/>
    <xf numFmtId="0" fontId="10" fillId="3" borderId="34" applyNumberFormat="0" applyAlignment="0" applyProtection="0"/>
    <xf numFmtId="0" fontId="11" fillId="2" borderId="35" applyNumberFormat="0" applyAlignment="0" applyProtection="0"/>
    <xf numFmtId="0" fontId="12" fillId="2" borderId="34" applyNumberFormat="0" applyAlignment="0" applyProtection="0"/>
    <xf numFmtId="0" fontId="16" fillId="0" borderId="36" applyNumberFormat="0" applyFill="0" applyAlignment="0" applyProtection="0"/>
    <xf numFmtId="0" fontId="6" fillId="4" borderId="37" applyNumberFormat="0" applyFont="0" applyAlignment="0" applyProtection="0"/>
    <xf numFmtId="0" fontId="28" fillId="3" borderId="34" applyNumberFormat="0" applyAlignment="0" applyProtection="0"/>
    <xf numFmtId="0" fontId="29" fillId="6" borderId="35" applyNumberFormat="0" applyAlignment="0" applyProtection="0"/>
    <xf numFmtId="0" fontId="30" fillId="6" borderId="34" applyNumberFormat="0" applyAlignment="0" applyProtection="0"/>
    <xf numFmtId="0" fontId="34" fillId="0" borderId="38" applyNumberFormat="0" applyFill="0" applyAlignment="0" applyProtection="0"/>
    <xf numFmtId="0" fontId="8" fillId="4" borderId="37" applyNumberFormat="0" applyFont="0" applyAlignment="0" applyProtection="0"/>
    <xf numFmtId="0" fontId="8" fillId="4" borderId="37" applyNumberFormat="0" applyFont="0" applyAlignment="0" applyProtection="0"/>
    <xf numFmtId="0" fontId="6" fillId="4" borderId="37" applyNumberFormat="0" applyFont="0" applyAlignment="0" applyProtection="0"/>
    <xf numFmtId="0" fontId="10" fillId="3" borderId="34" applyNumberFormat="0" applyAlignment="0" applyProtection="0"/>
    <xf numFmtId="0" fontId="11" fillId="2" borderId="35" applyNumberFormat="0" applyAlignment="0" applyProtection="0"/>
    <xf numFmtId="0" fontId="12" fillId="2" borderId="34" applyNumberFormat="0" applyAlignment="0" applyProtection="0"/>
    <xf numFmtId="0" fontId="16" fillId="0" borderId="36" applyNumberFormat="0" applyFill="0" applyAlignment="0" applyProtection="0"/>
    <xf numFmtId="0" fontId="6" fillId="4" borderId="37" applyNumberFormat="0" applyFont="0" applyAlignment="0" applyProtection="0"/>
    <xf numFmtId="0" fontId="10" fillId="3" borderId="39" applyNumberFormat="0" applyAlignment="0" applyProtection="0"/>
    <xf numFmtId="0" fontId="11" fillId="2" borderId="40" applyNumberFormat="0" applyAlignment="0" applyProtection="0"/>
    <xf numFmtId="0" fontId="12" fillId="2" borderId="39" applyNumberFormat="0" applyAlignment="0" applyProtection="0"/>
    <xf numFmtId="0" fontId="16" fillId="0" borderId="41" applyNumberFormat="0" applyFill="0" applyAlignment="0" applyProtection="0"/>
    <xf numFmtId="0" fontId="6" fillId="4" borderId="42" applyNumberFormat="0" applyFont="0" applyAlignment="0" applyProtection="0"/>
    <xf numFmtId="0" fontId="28" fillId="3" borderId="39" applyNumberFormat="0" applyAlignment="0" applyProtection="0"/>
    <xf numFmtId="0" fontId="29" fillId="6" borderId="40" applyNumberFormat="0" applyAlignment="0" applyProtection="0"/>
    <xf numFmtId="0" fontId="30" fillId="6" borderId="39" applyNumberFormat="0" applyAlignment="0" applyProtection="0"/>
    <xf numFmtId="0" fontId="34" fillId="0" borderId="43" applyNumberFormat="0" applyFill="0" applyAlignment="0" applyProtection="0"/>
    <xf numFmtId="0" fontId="8" fillId="4" borderId="42" applyNumberFormat="0" applyFont="0" applyAlignment="0" applyProtection="0"/>
    <xf numFmtId="0" fontId="8" fillId="4" borderId="42" applyNumberFormat="0" applyFont="0" applyAlignment="0" applyProtection="0"/>
    <xf numFmtId="0" fontId="6" fillId="4" borderId="42" applyNumberFormat="0" applyFont="0" applyAlignment="0" applyProtection="0"/>
    <xf numFmtId="0" fontId="10" fillId="3" borderId="39" applyNumberFormat="0" applyAlignment="0" applyProtection="0"/>
    <xf numFmtId="0" fontId="11" fillId="2" borderId="40" applyNumberFormat="0" applyAlignment="0" applyProtection="0"/>
    <xf numFmtId="0" fontId="12" fillId="2" borderId="39" applyNumberFormat="0" applyAlignment="0" applyProtection="0"/>
    <xf numFmtId="0" fontId="16" fillId="0" borderId="41" applyNumberFormat="0" applyFill="0" applyAlignment="0" applyProtection="0"/>
    <xf numFmtId="0" fontId="6" fillId="4" borderId="42" applyNumberFormat="0" applyFont="0" applyAlignment="0" applyProtection="0"/>
    <xf numFmtId="0" fontId="10" fillId="3" borderId="44" applyNumberFormat="0" applyAlignment="0" applyProtection="0"/>
    <xf numFmtId="0" fontId="11" fillId="2" borderId="45" applyNumberFormat="0" applyAlignment="0" applyProtection="0"/>
    <xf numFmtId="0" fontId="12" fillId="2" borderId="44" applyNumberFormat="0" applyAlignment="0" applyProtection="0"/>
    <xf numFmtId="0" fontId="16" fillId="0" borderId="46" applyNumberFormat="0" applyFill="0" applyAlignment="0" applyProtection="0"/>
    <xf numFmtId="0" fontId="6" fillId="4" borderId="47" applyNumberFormat="0" applyFont="0" applyAlignment="0" applyProtection="0"/>
    <xf numFmtId="0" fontId="28" fillId="3" borderId="44" applyNumberFormat="0" applyAlignment="0" applyProtection="0"/>
    <xf numFmtId="0" fontId="29" fillId="6" borderId="45" applyNumberFormat="0" applyAlignment="0" applyProtection="0"/>
    <xf numFmtId="0" fontId="30" fillId="6" borderId="44" applyNumberFormat="0" applyAlignment="0" applyProtection="0"/>
    <xf numFmtId="0" fontId="34" fillId="0" borderId="48" applyNumberFormat="0" applyFill="0" applyAlignment="0" applyProtection="0"/>
    <xf numFmtId="0" fontId="8" fillId="4" borderId="47" applyNumberFormat="0" applyFont="0" applyAlignment="0" applyProtection="0"/>
    <xf numFmtId="0" fontId="8" fillId="4" borderId="47" applyNumberFormat="0" applyFont="0" applyAlignment="0" applyProtection="0"/>
    <xf numFmtId="0" fontId="6" fillId="4" borderId="47" applyNumberFormat="0" applyFont="0" applyAlignment="0" applyProtection="0"/>
    <xf numFmtId="0" fontId="10" fillId="3" borderId="44" applyNumberFormat="0" applyAlignment="0" applyProtection="0"/>
    <xf numFmtId="0" fontId="11" fillId="2" borderId="45" applyNumberFormat="0" applyAlignment="0" applyProtection="0"/>
    <xf numFmtId="0" fontId="12" fillId="2" borderId="44" applyNumberFormat="0" applyAlignment="0" applyProtection="0"/>
    <xf numFmtId="0" fontId="16" fillId="0" borderId="46" applyNumberFormat="0" applyFill="0" applyAlignment="0" applyProtection="0"/>
    <xf numFmtId="0" fontId="6" fillId="4" borderId="47" applyNumberFormat="0" applyFont="0" applyAlignment="0" applyProtection="0"/>
  </cellStyleXfs>
  <cellXfs count="154">
    <xf numFmtId="0" fontId="0" fillId="0" borderId="0" xfId="0"/>
    <xf numFmtId="0" fontId="5" fillId="0" borderId="0" xfId="0" applyFont="1" applyFill="1" applyAlignment="1">
      <alignment horizontal="center"/>
    </xf>
    <xf numFmtId="0" fontId="4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2" fontId="5" fillId="0" borderId="0" xfId="0" applyNumberFormat="1" applyFont="1" applyFill="1"/>
    <xf numFmtId="0" fontId="47" fillId="0" borderId="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3" fillId="0" borderId="0" xfId="0" applyFont="1" applyFill="1"/>
    <xf numFmtId="0" fontId="48" fillId="0" borderId="0" xfId="0" applyFont="1" applyFill="1"/>
    <xf numFmtId="0" fontId="5" fillId="0" borderId="0" xfId="0" applyFont="1" applyFill="1" applyBorder="1" applyAlignment="1">
      <alignment horizontal="center"/>
    </xf>
    <xf numFmtId="0" fontId="7" fillId="0" borderId="0" xfId="2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164" fontId="5" fillId="0" borderId="0" xfId="0" applyNumberFormat="1" applyFont="1" applyFill="1"/>
    <xf numFmtId="0" fontId="46" fillId="0" borderId="1" xfId="0" applyFont="1" applyFill="1" applyBorder="1" applyAlignment="1">
      <alignment horizontal="center" vertical="center" wrapText="1"/>
    </xf>
    <xf numFmtId="0" fontId="5" fillId="20" borderId="0" xfId="0" applyFont="1" applyFill="1"/>
    <xf numFmtId="2" fontId="5" fillId="20" borderId="0" xfId="0" applyNumberFormat="1" applyFont="1" applyFill="1"/>
    <xf numFmtId="0" fontId="46" fillId="21" borderId="1" xfId="0" applyFont="1" applyFill="1" applyBorder="1" applyAlignment="1">
      <alignment horizontal="center" vertical="center" wrapText="1"/>
    </xf>
    <xf numFmtId="0" fontId="5" fillId="21" borderId="0" xfId="0" applyFont="1" applyFill="1"/>
    <xf numFmtId="164" fontId="48" fillId="21" borderId="7" xfId="0" applyNumberFormat="1" applyFont="1" applyFill="1" applyBorder="1" applyAlignment="1">
      <alignment horizontal="center" vertical="center" wrapText="1"/>
    </xf>
    <xf numFmtId="164" fontId="48" fillId="21" borderId="28" xfId="0" applyNumberFormat="1" applyFont="1" applyFill="1" applyBorder="1" applyAlignment="1">
      <alignment horizontal="center" vertical="center" wrapText="1"/>
    </xf>
    <xf numFmtId="0" fontId="47" fillId="21" borderId="1" xfId="0" applyFont="1" applyFill="1" applyBorder="1" applyAlignment="1">
      <alignment horizontal="center" vertical="center" wrapText="1"/>
    </xf>
    <xf numFmtId="164" fontId="54" fillId="21" borderId="1" xfId="0" applyNumberFormat="1" applyFont="1" applyFill="1" applyBorder="1" applyAlignment="1">
      <alignment horizontal="center" vertical="center" wrapText="1"/>
    </xf>
    <xf numFmtId="164" fontId="48" fillId="21" borderId="7" xfId="78" applyNumberFormat="1" applyFont="1" applyFill="1" applyBorder="1" applyAlignment="1" applyProtection="1">
      <alignment horizontal="center" vertical="center" wrapText="1"/>
    </xf>
    <xf numFmtId="164" fontId="48" fillId="21" borderId="7" xfId="2" applyNumberFormat="1" applyFont="1" applyFill="1" applyBorder="1" applyAlignment="1">
      <alignment horizontal="center" vertical="center" wrapText="1"/>
    </xf>
    <xf numFmtId="164" fontId="48" fillId="21" borderId="1" xfId="2" applyNumberFormat="1" applyFont="1" applyFill="1" applyBorder="1" applyAlignment="1">
      <alignment horizontal="center" vertical="center" wrapText="1"/>
    </xf>
    <xf numFmtId="164" fontId="48" fillId="21" borderId="7" xfId="63" applyNumberFormat="1" applyFont="1" applyFill="1" applyBorder="1" applyAlignment="1">
      <alignment horizontal="center" vertical="center" wrapText="1"/>
    </xf>
    <xf numFmtId="164" fontId="48" fillId="21" borderId="24" xfId="0" applyNumberFormat="1" applyFont="1" applyFill="1" applyBorder="1" applyAlignment="1">
      <alignment horizontal="center" vertical="center" wrapText="1"/>
    </xf>
    <xf numFmtId="14" fontId="2" fillId="21" borderId="1" xfId="0" applyNumberFormat="1" applyFont="1" applyFill="1" applyBorder="1" applyAlignment="1">
      <alignment horizontal="center" vertical="center" textRotation="90" wrapText="1"/>
    </xf>
    <xf numFmtId="164" fontId="48" fillId="21" borderId="28" xfId="2" applyNumberFormat="1" applyFont="1" applyFill="1" applyBorder="1" applyAlignment="1">
      <alignment horizontal="center" vertical="center" wrapText="1"/>
    </xf>
    <xf numFmtId="0" fontId="49" fillId="0" borderId="0" xfId="2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48" fillId="21" borderId="1" xfId="78" applyNumberFormat="1" applyFont="1" applyFill="1" applyBorder="1" applyAlignment="1" applyProtection="1">
      <alignment horizontal="center" vertical="center" wrapText="1"/>
    </xf>
    <xf numFmtId="0" fontId="48" fillId="21" borderId="7" xfId="0" applyFont="1" applyFill="1" applyBorder="1" applyAlignment="1">
      <alignment horizontal="center" vertical="center" wrapText="1"/>
    </xf>
    <xf numFmtId="164" fontId="48" fillId="21" borderId="28" xfId="78" applyNumberFormat="1" applyFont="1" applyFill="1" applyBorder="1" applyAlignment="1" applyProtection="1">
      <alignment horizontal="center" vertical="center" wrapText="1"/>
    </xf>
    <xf numFmtId="1" fontId="51" fillId="21" borderId="1" xfId="0" applyNumberFormat="1" applyFont="1" applyFill="1" applyBorder="1" applyAlignment="1">
      <alignment horizontal="center" vertical="center" wrapText="1"/>
    </xf>
    <xf numFmtId="1" fontId="48" fillId="21" borderId="7" xfId="0" applyNumberFormat="1" applyFont="1" applyFill="1" applyBorder="1" applyAlignment="1">
      <alignment horizontal="center" vertical="center" wrapText="1"/>
    </xf>
    <xf numFmtId="1" fontId="48" fillId="21" borderId="1" xfId="2" applyNumberFormat="1" applyFont="1" applyFill="1" applyBorder="1" applyAlignment="1">
      <alignment horizontal="center" vertical="center" wrapText="1"/>
    </xf>
    <xf numFmtId="0" fontId="48" fillId="21" borderId="7" xfId="2" applyFont="1" applyFill="1" applyBorder="1" applyAlignment="1">
      <alignment horizontal="center" vertical="center" wrapText="1"/>
    </xf>
    <xf numFmtId="1" fontId="48" fillId="21" borderId="28" xfId="0" applyNumberFormat="1" applyFont="1" applyFill="1" applyBorder="1" applyAlignment="1">
      <alignment horizontal="center" vertical="center" wrapText="1"/>
    </xf>
    <xf numFmtId="0" fontId="48" fillId="21" borderId="28" xfId="0" applyFont="1" applyFill="1" applyBorder="1" applyAlignment="1">
      <alignment horizontal="center" vertical="center" wrapText="1"/>
    </xf>
    <xf numFmtId="1" fontId="48" fillId="21" borderId="7" xfId="2" applyNumberFormat="1" applyFont="1" applyFill="1" applyBorder="1" applyAlignment="1">
      <alignment horizontal="center" vertical="center" wrapText="1"/>
    </xf>
    <xf numFmtId="164" fontId="48" fillId="21" borderId="7" xfId="2" applyNumberFormat="1" applyFont="1" applyFill="1" applyBorder="1" applyAlignment="1">
      <alignment horizontal="center" vertical="center"/>
    </xf>
    <xf numFmtId="1" fontId="48" fillId="21" borderId="28" xfId="2" applyNumberFormat="1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46" fillId="21" borderId="1" xfId="0" applyFont="1" applyFill="1" applyBorder="1" applyAlignment="1">
      <alignment vertical="center" wrapText="1"/>
    </xf>
    <xf numFmtId="3" fontId="48" fillId="21" borderId="1" xfId="1" applyNumberFormat="1" applyFont="1" applyFill="1" applyBorder="1" applyAlignment="1" applyProtection="1">
      <alignment horizontal="center" vertical="center" wrapText="1"/>
    </xf>
    <xf numFmtId="0" fontId="46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0" fontId="51" fillId="22" borderId="1" xfId="0" applyFont="1" applyFill="1" applyBorder="1" applyAlignment="1">
      <alignment horizontal="center" vertical="center" wrapText="1"/>
    </xf>
    <xf numFmtId="3" fontId="48" fillId="21" borderId="7" xfId="1" applyNumberFormat="1" applyFont="1" applyFill="1" applyBorder="1" applyAlignment="1" applyProtection="1">
      <alignment horizontal="center" vertical="center" wrapText="1"/>
    </xf>
    <xf numFmtId="3" fontId="48" fillId="21" borderId="28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/>
    <xf numFmtId="164" fontId="48" fillId="21" borderId="28" xfId="1" applyNumberFormat="1" applyFont="1" applyFill="1" applyBorder="1" applyAlignment="1">
      <alignment vertical="top" wrapText="1"/>
    </xf>
    <xf numFmtId="0" fontId="7" fillId="21" borderId="28" xfId="0" applyFont="1" applyFill="1" applyBorder="1" applyAlignment="1">
      <alignment horizontal="center" vertical="center" wrapText="1"/>
    </xf>
    <xf numFmtId="1" fontId="7" fillId="21" borderId="28" xfId="0" applyNumberFormat="1" applyFont="1" applyFill="1" applyBorder="1" applyAlignment="1">
      <alignment horizontal="center" vertical="center" wrapText="1"/>
    </xf>
    <xf numFmtId="0" fontId="48" fillId="21" borderId="1" xfId="2" applyFont="1" applyFill="1" applyBorder="1" applyAlignment="1">
      <alignment horizontal="center" vertical="center" wrapText="1"/>
    </xf>
    <xf numFmtId="164" fontId="48" fillId="21" borderId="25" xfId="0" applyNumberFormat="1" applyFont="1" applyFill="1" applyBorder="1" applyAlignment="1">
      <alignment horizontal="center" vertical="center" wrapText="1"/>
    </xf>
    <xf numFmtId="0" fontId="48" fillId="21" borderId="28" xfId="0" applyNumberFormat="1" applyFont="1" applyFill="1" applyBorder="1" applyAlignment="1">
      <alignment horizontal="center" vertical="center"/>
    </xf>
    <xf numFmtId="1" fontId="48" fillId="21" borderId="26" xfId="0" applyNumberFormat="1" applyFont="1" applyFill="1" applyBorder="1" applyAlignment="1">
      <alignment horizontal="center" vertical="center" wrapText="1"/>
    </xf>
    <xf numFmtId="164" fontId="48" fillId="21" borderId="7" xfId="86" applyNumberFormat="1" applyFont="1" applyFill="1" applyBorder="1" applyAlignment="1">
      <alignment horizontal="center" vertical="center" wrapText="1"/>
    </xf>
    <xf numFmtId="0" fontId="48" fillId="21" borderId="4" xfId="2" applyFont="1" applyFill="1" applyBorder="1" applyAlignment="1">
      <alignment horizontal="center" vertical="top" wrapText="1"/>
    </xf>
    <xf numFmtId="0" fontId="55" fillId="21" borderId="7" xfId="2" applyFont="1" applyFill="1" applyBorder="1" applyAlignment="1">
      <alignment horizontal="center" vertical="center" wrapText="1"/>
    </xf>
    <xf numFmtId="0" fontId="51" fillId="21" borderId="7" xfId="2" applyFont="1" applyFill="1" applyBorder="1" applyAlignment="1">
      <alignment horizontal="center" vertical="center" wrapText="1"/>
    </xf>
    <xf numFmtId="0" fontId="51" fillId="21" borderId="7" xfId="2" applyFont="1" applyFill="1" applyBorder="1" applyAlignment="1" applyProtection="1">
      <alignment horizontal="center" vertical="center" wrapText="1"/>
    </xf>
    <xf numFmtId="0" fontId="48" fillId="21" borderId="7" xfId="0" applyFont="1" applyFill="1" applyBorder="1" applyAlignment="1">
      <alignment vertical="top" wrapText="1"/>
    </xf>
    <xf numFmtId="0" fontId="47" fillId="21" borderId="7" xfId="0" applyFont="1" applyFill="1" applyBorder="1" applyAlignment="1">
      <alignment horizontal="center" vertical="top" wrapText="1"/>
    </xf>
    <xf numFmtId="0" fontId="55" fillId="21" borderId="7" xfId="0" applyFont="1" applyFill="1" applyBorder="1" applyAlignment="1">
      <alignment horizontal="center" vertical="center" wrapText="1"/>
    </xf>
    <xf numFmtId="0" fontId="51" fillId="21" borderId="1" xfId="2" applyFont="1" applyFill="1" applyBorder="1" applyAlignment="1" applyProtection="1">
      <alignment horizontal="center" vertical="center" wrapText="1"/>
    </xf>
    <xf numFmtId="0" fontId="55" fillId="21" borderId="1" xfId="2" applyFont="1" applyFill="1" applyBorder="1" applyAlignment="1">
      <alignment horizontal="center" vertical="center" wrapText="1"/>
    </xf>
    <xf numFmtId="0" fontId="51" fillId="21" borderId="1" xfId="2" applyFont="1" applyFill="1" applyBorder="1" applyAlignment="1">
      <alignment horizontal="center" vertical="center" wrapText="1"/>
    </xf>
    <xf numFmtId="0" fontId="55" fillId="21" borderId="7" xfId="0" applyFont="1" applyFill="1" applyBorder="1" applyAlignment="1" applyProtection="1">
      <alignment horizontal="center" vertical="center" wrapText="1"/>
      <protection locked="0"/>
    </xf>
    <xf numFmtId="0" fontId="51" fillId="21" borderId="1" xfId="0" applyFont="1" applyFill="1" applyBorder="1" applyAlignment="1">
      <alignment horizontal="center" vertical="center" wrapText="1"/>
    </xf>
    <xf numFmtId="0" fontId="48" fillId="21" borderId="1" xfId="0" applyFont="1" applyFill="1" applyBorder="1" applyAlignment="1">
      <alignment vertical="top" wrapText="1"/>
    </xf>
    <xf numFmtId="0" fontId="51" fillId="21" borderId="7" xfId="0" applyFont="1" applyFill="1" applyBorder="1" applyAlignment="1">
      <alignment horizontal="center" vertical="center" wrapText="1"/>
    </xf>
    <xf numFmtId="0" fontId="55" fillId="21" borderId="1" xfId="1" applyFont="1" applyFill="1" applyBorder="1" applyAlignment="1">
      <alignment horizontal="center" vertical="center" wrapText="1"/>
    </xf>
    <xf numFmtId="49" fontId="55" fillId="21" borderId="28" xfId="0" applyNumberFormat="1" applyFont="1" applyFill="1" applyBorder="1" applyAlignment="1">
      <alignment horizontal="center" vertical="center" wrapText="1"/>
    </xf>
    <xf numFmtId="0" fontId="51" fillId="21" borderId="28" xfId="0" applyFont="1" applyFill="1" applyBorder="1" applyAlignment="1">
      <alignment horizontal="center" vertical="center" wrapText="1"/>
    </xf>
    <xf numFmtId="0" fontId="48" fillId="21" borderId="28" xfId="0" applyFont="1" applyFill="1" applyBorder="1" applyAlignment="1">
      <alignment vertical="top" wrapText="1"/>
    </xf>
    <xf numFmtId="0" fontId="55" fillId="21" borderId="7" xfId="1" applyFont="1" applyFill="1" applyBorder="1" applyAlignment="1">
      <alignment horizontal="center" vertical="center" wrapText="1"/>
    </xf>
    <xf numFmtId="0" fontId="47" fillId="21" borderId="4" xfId="0" applyFont="1" applyFill="1" applyBorder="1" applyAlignment="1">
      <alignment horizontal="center" vertical="top" wrapText="1"/>
    </xf>
    <xf numFmtId="0" fontId="55" fillId="21" borderId="1" xfId="0" applyFont="1" applyFill="1" applyBorder="1" applyAlignment="1" applyProtection="1">
      <alignment horizontal="center" vertical="center" wrapText="1"/>
      <protection locked="0"/>
    </xf>
    <xf numFmtId="0" fontId="48" fillId="21" borderId="28" xfId="2" applyFont="1" applyFill="1" applyBorder="1" applyAlignment="1">
      <alignment horizontal="center" vertical="center" wrapText="1"/>
    </xf>
    <xf numFmtId="1" fontId="55" fillId="21" borderId="28" xfId="0" applyNumberFormat="1" applyFont="1" applyFill="1" applyBorder="1" applyAlignment="1">
      <alignment horizontal="center" vertical="center" wrapText="1"/>
    </xf>
    <xf numFmtId="0" fontId="48" fillId="21" borderId="1" xfId="0" applyFont="1" applyFill="1" applyBorder="1" applyAlignment="1">
      <alignment horizontal="left" vertical="top" wrapText="1"/>
    </xf>
    <xf numFmtId="0" fontId="55" fillId="21" borderId="4" xfId="1" applyFont="1" applyFill="1" applyBorder="1" applyAlignment="1">
      <alignment horizontal="center" vertical="center" wrapText="1"/>
    </xf>
    <xf numFmtId="0" fontId="55" fillId="21" borderId="4" xfId="0" applyFont="1" applyFill="1" applyBorder="1" applyAlignment="1" applyProtection="1">
      <alignment horizontal="center" vertical="center" wrapText="1"/>
      <protection locked="0"/>
    </xf>
    <xf numFmtId="0" fontId="55" fillId="21" borderId="1" xfId="0" applyFont="1" applyFill="1" applyBorder="1" applyAlignment="1">
      <alignment horizontal="center" vertical="center" wrapText="1"/>
    </xf>
    <xf numFmtId="164" fontId="48" fillId="21" borderId="7" xfId="1" applyNumberFormat="1" applyFont="1" applyFill="1" applyBorder="1" applyAlignment="1">
      <alignment vertical="top" wrapText="1"/>
    </xf>
    <xf numFmtId="0" fontId="48" fillId="21" borderId="7" xfId="0" applyFont="1" applyFill="1" applyBorder="1" applyAlignment="1" applyProtection="1">
      <alignment horizontal="center" vertical="center"/>
      <protection locked="0"/>
    </xf>
    <xf numFmtId="1" fontId="48" fillId="21" borderId="7" xfId="86" applyNumberFormat="1" applyFont="1" applyFill="1" applyBorder="1" applyAlignment="1">
      <alignment horizontal="center" vertical="center" wrapText="1"/>
    </xf>
    <xf numFmtId="0" fontId="55" fillId="21" borderId="5" xfId="1" applyFont="1" applyFill="1" applyBorder="1" applyAlignment="1">
      <alignment horizontal="center" vertical="center" wrapText="1"/>
    </xf>
    <xf numFmtId="0" fontId="55" fillId="21" borderId="28" xfId="0" applyFont="1" applyFill="1" applyBorder="1" applyAlignment="1" applyProtection="1">
      <alignment horizontal="center" vertical="center" wrapText="1"/>
      <protection locked="0"/>
    </xf>
    <xf numFmtId="0" fontId="55" fillId="21" borderId="28" xfId="1" applyFont="1" applyFill="1" applyBorder="1" applyAlignment="1">
      <alignment horizontal="center" vertical="center" wrapText="1"/>
    </xf>
    <xf numFmtId="0" fontId="55" fillId="21" borderId="28" xfId="0" applyFont="1" applyFill="1" applyBorder="1" applyAlignment="1">
      <alignment horizontal="center" vertical="center" wrapText="1"/>
    </xf>
    <xf numFmtId="0" fontId="48" fillId="21" borderId="7" xfId="0" applyFont="1" applyFill="1" applyBorder="1" applyAlignment="1" applyProtection="1">
      <alignment vertical="top" wrapText="1"/>
      <protection locked="0"/>
    </xf>
    <xf numFmtId="0" fontId="49" fillId="21" borderId="7" xfId="2" applyFont="1" applyFill="1" applyBorder="1" applyAlignment="1" applyProtection="1">
      <alignment horizontal="center" vertical="top" wrapText="1"/>
    </xf>
    <xf numFmtId="0" fontId="49" fillId="21" borderId="1" xfId="2" applyFont="1" applyFill="1" applyBorder="1" applyAlignment="1" applyProtection="1">
      <alignment horizontal="center" vertical="top" wrapText="1"/>
    </xf>
    <xf numFmtId="0" fontId="55" fillId="21" borderId="7" xfId="2" applyFont="1" applyFill="1" applyBorder="1" applyAlignment="1" applyProtection="1">
      <alignment horizontal="center" vertical="center" wrapText="1"/>
    </xf>
    <xf numFmtId="0" fontId="48" fillId="21" borderId="7" xfId="2" applyFont="1" applyFill="1" applyBorder="1" applyAlignment="1" applyProtection="1">
      <alignment horizontal="center" vertical="center" wrapText="1"/>
    </xf>
    <xf numFmtId="0" fontId="49" fillId="21" borderId="28" xfId="2" applyFont="1" applyFill="1" applyBorder="1" applyAlignment="1" applyProtection="1">
      <alignment horizontal="center" vertical="top" wrapText="1"/>
    </xf>
    <xf numFmtId="164" fontId="48" fillId="22" borderId="7" xfId="0" applyNumberFormat="1" applyFont="1" applyFill="1" applyBorder="1" applyAlignment="1">
      <alignment horizontal="center" vertical="center" wrapText="1"/>
    </xf>
    <xf numFmtId="164" fontId="48" fillId="22" borderId="28" xfId="0" applyNumberFormat="1" applyFont="1" applyFill="1" applyBorder="1" applyAlignment="1">
      <alignment horizontal="center" vertical="center" wrapText="1"/>
    </xf>
    <xf numFmtId="0" fontId="46" fillId="21" borderId="1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  <xf numFmtId="164" fontId="48" fillId="22" borderId="24" xfId="0" applyNumberFormat="1" applyFont="1" applyFill="1" applyBorder="1" applyAlignment="1">
      <alignment horizontal="center" vertical="center" wrapText="1"/>
    </xf>
    <xf numFmtId="164" fontId="48" fillId="22" borderId="7" xfId="86" applyNumberFormat="1" applyFont="1" applyFill="1" applyBorder="1" applyAlignment="1">
      <alignment horizontal="center" vertical="center" wrapText="1"/>
    </xf>
    <xf numFmtId="164" fontId="48" fillId="22" borderId="7" xfId="78" applyNumberFormat="1" applyFont="1" applyFill="1" applyBorder="1" applyAlignment="1" applyProtection="1">
      <alignment horizontal="center" vertical="center" wrapText="1"/>
    </xf>
    <xf numFmtId="164" fontId="48" fillId="21" borderId="6" xfId="1" applyNumberFormat="1" applyFont="1" applyFill="1" applyBorder="1" applyAlignment="1">
      <alignment vertical="top" wrapText="1"/>
    </xf>
    <xf numFmtId="164" fontId="48" fillId="21" borderId="1" xfId="1" applyNumberFormat="1" applyFont="1" applyFill="1" applyBorder="1" applyAlignment="1">
      <alignment vertical="top" wrapText="1"/>
    </xf>
    <xf numFmtId="14" fontId="51" fillId="22" borderId="1" xfId="0" applyNumberFormat="1" applyFont="1" applyFill="1" applyBorder="1" applyAlignment="1">
      <alignment horizontal="center" vertical="center" textRotation="90" wrapText="1"/>
    </xf>
    <xf numFmtId="0" fontId="2" fillId="21" borderId="1" xfId="0" applyFont="1" applyFill="1" applyBorder="1" applyAlignment="1">
      <alignment horizontal="center" vertical="center" textRotation="90" wrapText="1"/>
    </xf>
    <xf numFmtId="14" fontId="51" fillId="21" borderId="1" xfId="0" applyNumberFormat="1" applyFont="1" applyFill="1" applyBorder="1" applyAlignment="1">
      <alignment horizontal="center" vertical="center" textRotation="90" wrapText="1"/>
    </xf>
    <xf numFmtId="164" fontId="48" fillId="21" borderId="28" xfId="1" applyNumberFormat="1" applyFont="1" applyFill="1" applyBorder="1" applyAlignment="1">
      <alignment horizontal="left" vertical="top" wrapText="1"/>
    </xf>
    <xf numFmtId="164" fontId="54" fillId="22" borderId="1" xfId="0" applyNumberFormat="1" applyFont="1" applyFill="1" applyBorder="1" applyAlignment="1">
      <alignment horizontal="center" vertical="center" wrapText="1"/>
    </xf>
    <xf numFmtId="0" fontId="51" fillId="22" borderId="1" xfId="0" applyNumberFormat="1" applyFont="1" applyFill="1" applyBorder="1" applyAlignment="1">
      <alignment horizontal="center" vertical="center" wrapText="1"/>
    </xf>
    <xf numFmtId="164" fontId="48" fillId="22" borderId="7" xfId="63" applyNumberFormat="1" applyFont="1" applyFill="1" applyBorder="1" applyAlignment="1">
      <alignment horizontal="center" vertical="center" wrapText="1"/>
    </xf>
    <xf numFmtId="164" fontId="48" fillId="22" borderId="28" xfId="0" applyNumberFormat="1" applyFont="1" applyFill="1" applyBorder="1" applyAlignment="1" applyProtection="1">
      <alignment horizontal="center" vertical="center" wrapText="1"/>
      <protection locked="0"/>
    </xf>
    <xf numFmtId="1" fontId="47" fillId="21" borderId="1" xfId="0" applyNumberFormat="1" applyFont="1" applyFill="1" applyBorder="1" applyAlignment="1">
      <alignment horizontal="center" vertical="center" wrapText="1"/>
    </xf>
    <xf numFmtId="0" fontId="46" fillId="21" borderId="1" xfId="0" applyFont="1" applyFill="1" applyBorder="1" applyAlignment="1">
      <alignment horizontal="center" vertical="center" wrapText="1"/>
    </xf>
    <xf numFmtId="164" fontId="48" fillId="0" borderId="28" xfId="0" applyNumberFormat="1" applyFont="1" applyFill="1" applyBorder="1" applyAlignment="1">
      <alignment horizontal="center" vertical="center" wrapText="1"/>
    </xf>
    <xf numFmtId="164" fontId="54" fillId="21" borderId="28" xfId="0" applyNumberFormat="1" applyFont="1" applyFill="1" applyBorder="1" applyAlignment="1">
      <alignment horizontal="center" vertical="center" wrapText="1"/>
    </xf>
    <xf numFmtId="164" fontId="48" fillId="21" borderId="28" xfId="0" applyNumberFormat="1" applyFont="1" applyFill="1" applyBorder="1" applyAlignment="1">
      <alignment horizontal="center" vertical="center"/>
    </xf>
    <xf numFmtId="1" fontId="48" fillId="21" borderId="1" xfId="0" applyNumberFormat="1" applyFont="1" applyFill="1" applyBorder="1" applyAlignment="1">
      <alignment horizontal="center" vertical="center" wrapText="1"/>
    </xf>
    <xf numFmtId="164" fontId="48" fillId="22" borderId="28" xfId="0" applyNumberFormat="1" applyFont="1" applyFill="1" applyBorder="1" applyAlignment="1">
      <alignment horizontal="center" vertical="center"/>
    </xf>
    <xf numFmtId="0" fontId="48" fillId="23" borderId="28" xfId="0" applyFont="1" applyFill="1" applyBorder="1" applyAlignment="1">
      <alignment horizontal="left" vertical="top" wrapText="1"/>
    </xf>
    <xf numFmtId="166" fontId="48" fillId="22" borderId="28" xfId="0" applyNumberFormat="1" applyFont="1" applyFill="1" applyBorder="1" applyAlignment="1">
      <alignment horizontal="center" vertical="center"/>
    </xf>
    <xf numFmtId="164" fontId="48" fillId="22" borderId="28" xfId="87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46" fillId="21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textRotation="90" wrapText="1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2 2" xfId="88"/>
    <cellStyle name="Ввод  2 3" xfId="105"/>
    <cellStyle name="Ввод  2 4" xfId="122"/>
    <cellStyle name="Ввод  2 5" xfId="139"/>
    <cellStyle name="Ввод  3" xfId="50"/>
    <cellStyle name="Ввод  3 2" xfId="93"/>
    <cellStyle name="Ввод  3 3" xfId="110"/>
    <cellStyle name="Ввод  3 4" xfId="127"/>
    <cellStyle name="Ввод  3 5" xfId="144"/>
    <cellStyle name="Ввод  4" xfId="81"/>
    <cellStyle name="Ввод  4 2" xfId="100"/>
    <cellStyle name="Ввод  4 3" xfId="117"/>
    <cellStyle name="Ввод  4 4" xfId="134"/>
    <cellStyle name="Ввод  4 5" xfId="151"/>
    <cellStyle name="Вывод 2" xfId="28"/>
    <cellStyle name="Вывод 2 2" xfId="89"/>
    <cellStyle name="Вывод 2 3" xfId="106"/>
    <cellStyle name="Вывод 2 4" xfId="123"/>
    <cellStyle name="Вывод 2 5" xfId="140"/>
    <cellStyle name="Вывод 3" xfId="51"/>
    <cellStyle name="Вывод 3 2" xfId="94"/>
    <cellStyle name="Вывод 3 3" xfId="111"/>
    <cellStyle name="Вывод 3 4" xfId="128"/>
    <cellStyle name="Вывод 3 5" xfId="145"/>
    <cellStyle name="Вывод 4" xfId="82"/>
    <cellStyle name="Вывод 4 2" xfId="101"/>
    <cellStyle name="Вывод 4 3" xfId="118"/>
    <cellStyle name="Вывод 4 4" xfId="135"/>
    <cellStyle name="Вывод 4 5" xfId="152"/>
    <cellStyle name="Вычисление 2" xfId="29"/>
    <cellStyle name="Вычисление 2 2" xfId="90"/>
    <cellStyle name="Вычисление 2 3" xfId="107"/>
    <cellStyle name="Вычисление 2 4" xfId="124"/>
    <cellStyle name="Вычисление 2 5" xfId="141"/>
    <cellStyle name="Вычисление 3" xfId="52"/>
    <cellStyle name="Вычисление 3 2" xfId="95"/>
    <cellStyle name="Вычисление 3 3" xfId="112"/>
    <cellStyle name="Вычисление 3 4" xfId="129"/>
    <cellStyle name="Вычисление 3 5" xfId="146"/>
    <cellStyle name="Вычисление 4" xfId="83"/>
    <cellStyle name="Вычисление 4 2" xfId="102"/>
    <cellStyle name="Вычисление 4 3" xfId="119"/>
    <cellStyle name="Вычисление 4 4" xfId="136"/>
    <cellStyle name="Вычисление 4 5" xfId="15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2 2" xfId="91"/>
    <cellStyle name="Итог 2 3" xfId="108"/>
    <cellStyle name="Итог 2 4" xfId="125"/>
    <cellStyle name="Итог 2 5" xfId="142"/>
    <cellStyle name="Итог 3" xfId="57"/>
    <cellStyle name="Итог 3 2" xfId="96"/>
    <cellStyle name="Итог 3 3" xfId="113"/>
    <cellStyle name="Итог 3 4" xfId="130"/>
    <cellStyle name="Итог 3 5" xfId="147"/>
    <cellStyle name="Итог 4" xfId="84"/>
    <cellStyle name="Итог 4 2" xfId="103"/>
    <cellStyle name="Итог 4 3" xfId="120"/>
    <cellStyle name="Итог 4 4" xfId="137"/>
    <cellStyle name="Итог 4 5" xfId="15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 5" xfId="87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2 2 2" xfId="98"/>
    <cellStyle name="Примечание 2 2 3" xfId="115"/>
    <cellStyle name="Примечание 2 2 4" xfId="132"/>
    <cellStyle name="Примечание 2 2 5" xfId="149"/>
    <cellStyle name="Примечание 2 3" xfId="92"/>
    <cellStyle name="Примечание 2 4" xfId="109"/>
    <cellStyle name="Примечание 2 5" xfId="126"/>
    <cellStyle name="Примечание 2 6" xfId="143"/>
    <cellStyle name="Примечание 3" xfId="68"/>
    <cellStyle name="Примечание 3 2" xfId="99"/>
    <cellStyle name="Примечание 3 3" xfId="116"/>
    <cellStyle name="Примечание 3 4" xfId="133"/>
    <cellStyle name="Примечание 3 5" xfId="150"/>
    <cellStyle name="Примечание 4" xfId="66"/>
    <cellStyle name="Примечание 4 2" xfId="97"/>
    <cellStyle name="Примечание 4 3" xfId="114"/>
    <cellStyle name="Примечание 4 4" xfId="131"/>
    <cellStyle name="Примечание 4 5" xfId="148"/>
    <cellStyle name="Примечание 5" xfId="85"/>
    <cellStyle name="Примечание 5 2" xfId="104"/>
    <cellStyle name="Примечание 5 3" xfId="121"/>
    <cellStyle name="Примечание 5 4" xfId="138"/>
    <cellStyle name="Примечание 5 5" xfId="15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SAKOVA%20VALENTINA\Desktop\&#1079;&#1072;&#1073;&#1086;&#1088;&#1075;&#1086;&#1074;&#1072;&#1085;&#1110;&#1089;&#1090;&#1100;\&#1047;&#1072;&#1073;&#1086;&#1088;&#1075;.%20&#1079;%20&#1087;&#1086;&#1095;&#1072;&#1090;&#1082;&#1091;%20&#1088;&#1086;&#1082;&#1091;\12.21\06.12.2021%20&#1087;&#1088;&#1072;&#1074;&#1082;&#1072;%20&#1055;&#1086;&#1083;&#1089;&#1072;&#1082;&#1086;&#1074;&#1086;&#11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уг. Область (2)"/>
    </sheetNames>
    <sheetDataSet>
      <sheetData sheetId="0">
        <row r="31">
          <cell r="R31" t="str">
            <v xml:space="preserve">  з 01.02.2021 заборгованість не обліковується, підприємство не потрапило до вибіркового обстеження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view="pageBreakPreview" zoomScaleNormal="100" zoomScaleSheetLayoutView="100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Q10" sqref="Q10"/>
    </sheetView>
  </sheetViews>
  <sheetFormatPr defaultRowHeight="15" x14ac:dyDescent="0.25"/>
  <cols>
    <col min="1" max="1" width="4.85546875" style="10" customWidth="1"/>
    <col min="2" max="2" width="31" style="10" customWidth="1"/>
    <col min="3" max="3" width="11.42578125" style="10" customWidth="1"/>
    <col min="4" max="4" width="12.140625" style="10" customWidth="1"/>
    <col min="5" max="5" width="12.85546875" style="10" customWidth="1"/>
    <col min="6" max="6" width="13.140625" style="10" customWidth="1"/>
    <col min="7" max="14" width="10.140625" style="10" customWidth="1"/>
    <col min="15" max="15" width="10.140625" style="26" customWidth="1"/>
    <col min="16" max="19" width="10.140625" style="10" customWidth="1"/>
    <col min="20" max="20" width="50.85546875" style="10" customWidth="1"/>
    <col min="21" max="21" width="9.140625" style="10" hidden="1" customWidth="1"/>
    <col min="22" max="25" width="9.140625" style="10"/>
    <col min="26" max="26" width="8.42578125" style="10" customWidth="1"/>
    <col min="27" max="16384" width="9.140625" style="10"/>
  </cols>
  <sheetData>
    <row r="1" spans="1:23" x14ac:dyDescent="0.25">
      <c r="O1" s="29"/>
      <c r="T1" s="17" t="s">
        <v>37</v>
      </c>
    </row>
    <row r="2" spans="1:23" ht="18.75" x14ac:dyDescent="0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23" ht="18.75" x14ac:dyDescent="0.25">
      <c r="A3" s="148" t="s">
        <v>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1:23" ht="15" customHeight="1" x14ac:dyDescent="0.25">
      <c r="A4" s="149" t="s">
        <v>1</v>
      </c>
      <c r="B4" s="149" t="s">
        <v>2</v>
      </c>
      <c r="C4" s="150" t="s">
        <v>3</v>
      </c>
      <c r="D4" s="149" t="s">
        <v>4</v>
      </c>
      <c r="E4" s="149" t="s">
        <v>5</v>
      </c>
      <c r="F4" s="149" t="s">
        <v>6</v>
      </c>
      <c r="G4" s="147" t="s">
        <v>7</v>
      </c>
      <c r="H4" s="147"/>
      <c r="I4" s="147"/>
      <c r="J4" s="147"/>
      <c r="K4" s="147"/>
      <c r="L4" s="147"/>
      <c r="M4" s="147" t="s">
        <v>8</v>
      </c>
      <c r="N4" s="147"/>
      <c r="O4" s="147"/>
      <c r="P4" s="147"/>
      <c r="Q4" s="147"/>
      <c r="R4" s="147"/>
      <c r="S4" s="153" t="s">
        <v>9</v>
      </c>
      <c r="T4" s="143" t="s">
        <v>13</v>
      </c>
    </row>
    <row r="5" spans="1:23" ht="15.75" customHeight="1" x14ac:dyDescent="0.25">
      <c r="A5" s="149"/>
      <c r="B5" s="149"/>
      <c r="C5" s="151"/>
      <c r="D5" s="149"/>
      <c r="E5" s="149"/>
      <c r="F5" s="149"/>
      <c r="G5" s="147"/>
      <c r="H5" s="147"/>
      <c r="I5" s="147"/>
      <c r="J5" s="147"/>
      <c r="K5" s="147"/>
      <c r="L5" s="147"/>
      <c r="M5" s="147" t="s">
        <v>10</v>
      </c>
      <c r="N5" s="147"/>
      <c r="O5" s="147"/>
      <c r="P5" s="147"/>
      <c r="Q5" s="147"/>
      <c r="R5" s="147"/>
      <c r="S5" s="153"/>
      <c r="T5" s="144"/>
    </row>
    <row r="6" spans="1:23" ht="92.25" customHeight="1" x14ac:dyDescent="0.25">
      <c r="A6" s="149"/>
      <c r="B6" s="149"/>
      <c r="C6" s="152"/>
      <c r="D6" s="149"/>
      <c r="E6" s="149"/>
      <c r="F6" s="149"/>
      <c r="G6" s="39">
        <v>44197</v>
      </c>
      <c r="H6" s="62" t="s">
        <v>11</v>
      </c>
      <c r="I6" s="39">
        <v>44531</v>
      </c>
      <c r="J6" s="125" t="s">
        <v>11</v>
      </c>
      <c r="K6" s="126">
        <v>44578</v>
      </c>
      <c r="L6" s="125" t="s">
        <v>11</v>
      </c>
      <c r="M6" s="39">
        <v>44197</v>
      </c>
      <c r="N6" s="118" t="s">
        <v>12</v>
      </c>
      <c r="O6" s="39">
        <v>44531</v>
      </c>
      <c r="P6" s="125" t="s">
        <v>12</v>
      </c>
      <c r="Q6" s="124">
        <v>44585</v>
      </c>
      <c r="R6" s="56" t="s">
        <v>12</v>
      </c>
      <c r="S6" s="153"/>
      <c r="T6" s="145"/>
    </row>
    <row r="7" spans="1:23" s="16" customFormat="1" ht="14.25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8">
        <v>7</v>
      </c>
      <c r="H7" s="61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33">
        <v>15</v>
      </c>
      <c r="P7" s="28">
        <v>16</v>
      </c>
      <c r="Q7" s="63">
        <v>17</v>
      </c>
      <c r="R7" s="28">
        <v>18</v>
      </c>
      <c r="S7" s="57">
        <v>19</v>
      </c>
      <c r="T7" s="15">
        <v>20</v>
      </c>
    </row>
    <row r="8" spans="1:23" ht="27.75" customHeight="1" x14ac:dyDescent="0.25">
      <c r="A8" s="13"/>
      <c r="B8" s="5" t="s">
        <v>18</v>
      </c>
      <c r="C8" s="2"/>
      <c r="D8" s="2"/>
      <c r="E8" s="2"/>
      <c r="F8" s="2"/>
      <c r="G8" s="32"/>
      <c r="H8" s="32"/>
      <c r="I8" s="32"/>
      <c r="J8" s="32"/>
      <c r="K8" s="132"/>
      <c r="L8" s="32"/>
      <c r="M8" s="117">
        <v>41</v>
      </c>
      <c r="N8" s="32"/>
      <c r="O8" s="133">
        <v>15</v>
      </c>
      <c r="P8" s="32"/>
      <c r="Q8" s="129">
        <v>14</v>
      </c>
      <c r="R8" s="32"/>
      <c r="S8" s="58"/>
      <c r="T8" s="4"/>
    </row>
    <row r="9" spans="1:23" ht="32.25" customHeight="1" x14ac:dyDescent="0.25">
      <c r="A9" s="14"/>
      <c r="B9" s="6" t="s">
        <v>14</v>
      </c>
      <c r="C9" s="7"/>
      <c r="D9" s="7"/>
      <c r="E9" s="7"/>
      <c r="F9" s="8"/>
      <c r="G9" s="47"/>
      <c r="H9" s="47"/>
      <c r="I9" s="47"/>
      <c r="J9" s="47"/>
      <c r="K9" s="47"/>
      <c r="L9" s="47"/>
      <c r="M9" s="33">
        <f>SUM(M10:M84)</f>
        <v>73983.499999999985</v>
      </c>
      <c r="N9" s="33">
        <f>SUM(N10:N75)</f>
        <v>22134.100000000002</v>
      </c>
      <c r="O9" s="135">
        <f>SUM(O10:O62)</f>
        <v>142010.79999999999</v>
      </c>
      <c r="P9" s="33">
        <f>SUM(P10:P75)</f>
        <v>11256.900000000001</v>
      </c>
      <c r="Q9" s="128">
        <v>47164.2</v>
      </c>
      <c r="R9" s="33">
        <f>SUM(R10:R75)</f>
        <v>8622</v>
      </c>
      <c r="S9" s="59"/>
      <c r="T9" s="6"/>
      <c r="U9" s="3"/>
      <c r="V9" s="11"/>
    </row>
    <row r="10" spans="1:23" s="1" customFormat="1" ht="44.25" customHeight="1" x14ac:dyDescent="0.25">
      <c r="A10" s="75">
        <v>1</v>
      </c>
      <c r="B10" s="76" t="s">
        <v>60</v>
      </c>
      <c r="C10" s="50">
        <v>26443433</v>
      </c>
      <c r="D10" s="77" t="s">
        <v>17</v>
      </c>
      <c r="E10" s="78" t="s">
        <v>22</v>
      </c>
      <c r="F10" s="45">
        <v>38</v>
      </c>
      <c r="G10" s="48">
        <v>38</v>
      </c>
      <c r="H10" s="48">
        <v>0</v>
      </c>
      <c r="I10" s="48">
        <v>0</v>
      </c>
      <c r="J10" s="48">
        <v>0</v>
      </c>
      <c r="K10" s="48">
        <v>0</v>
      </c>
      <c r="L10" s="53">
        <v>0</v>
      </c>
      <c r="M10" s="35">
        <v>27.5</v>
      </c>
      <c r="N10" s="35">
        <v>0</v>
      </c>
      <c r="O10" s="30">
        <v>0</v>
      </c>
      <c r="P10" s="35">
        <v>0</v>
      </c>
      <c r="Q10" s="115">
        <v>0</v>
      </c>
      <c r="R10" s="35">
        <v>0</v>
      </c>
      <c r="S10" s="50">
        <v>0</v>
      </c>
      <c r="T10" s="79" t="s">
        <v>119</v>
      </c>
      <c r="U10" s="22"/>
      <c r="V10" s="23"/>
    </row>
    <row r="11" spans="1:23" s="1" customFormat="1" ht="54.75" customHeight="1" x14ac:dyDescent="0.25">
      <c r="A11" s="80">
        <v>2</v>
      </c>
      <c r="B11" s="81" t="s">
        <v>61</v>
      </c>
      <c r="C11" s="50">
        <v>4687873</v>
      </c>
      <c r="D11" s="77" t="s">
        <v>17</v>
      </c>
      <c r="E11" s="82" t="s">
        <v>22</v>
      </c>
      <c r="F11" s="45">
        <v>6</v>
      </c>
      <c r="G11" s="48">
        <v>107</v>
      </c>
      <c r="H11" s="48">
        <v>100</v>
      </c>
      <c r="I11" s="48">
        <v>106</v>
      </c>
      <c r="J11" s="48">
        <v>101</v>
      </c>
      <c r="K11" s="48">
        <v>106</v>
      </c>
      <c r="L11" s="48">
        <v>101</v>
      </c>
      <c r="M11" s="30">
        <v>3180</v>
      </c>
      <c r="N11" s="30">
        <v>2595.1</v>
      </c>
      <c r="O11" s="30">
        <v>3538.5</v>
      </c>
      <c r="P11" s="30">
        <v>2586.3000000000002</v>
      </c>
      <c r="Q11" s="115">
        <v>3538.5</v>
      </c>
      <c r="R11" s="30">
        <v>2586.3000000000002</v>
      </c>
      <c r="S11" s="45">
        <v>48</v>
      </c>
      <c r="T11" s="79" t="s">
        <v>98</v>
      </c>
      <c r="U11" s="3"/>
      <c r="V11" s="18"/>
      <c r="W11" s="18"/>
    </row>
    <row r="12" spans="1:23" s="1" customFormat="1" ht="54.75" customHeight="1" x14ac:dyDescent="0.25">
      <c r="A12" s="75">
        <v>3</v>
      </c>
      <c r="B12" s="83" t="s">
        <v>62</v>
      </c>
      <c r="C12" s="50">
        <v>32320594</v>
      </c>
      <c r="D12" s="84" t="s">
        <v>17</v>
      </c>
      <c r="E12" s="82" t="s">
        <v>22</v>
      </c>
      <c r="F12" s="70">
        <v>4307</v>
      </c>
      <c r="G12" s="49">
        <v>0</v>
      </c>
      <c r="H12" s="49">
        <v>0</v>
      </c>
      <c r="I12" s="49">
        <v>3892</v>
      </c>
      <c r="J12" s="49">
        <v>116</v>
      </c>
      <c r="K12" s="49">
        <v>3838</v>
      </c>
      <c r="L12" s="49">
        <v>5</v>
      </c>
      <c r="M12" s="36">
        <v>0</v>
      </c>
      <c r="N12" s="36">
        <v>0</v>
      </c>
      <c r="O12" s="36">
        <v>70424.7</v>
      </c>
      <c r="P12" s="36">
        <v>1527.1</v>
      </c>
      <c r="Q12" s="140">
        <v>22981.599999999999</v>
      </c>
      <c r="R12" s="36">
        <v>90.3</v>
      </c>
      <c r="S12" s="70">
        <v>1</v>
      </c>
      <c r="T12" s="79" t="s">
        <v>130</v>
      </c>
      <c r="U12" s="22"/>
      <c r="V12" s="23"/>
      <c r="W12" s="23"/>
    </row>
    <row r="13" spans="1:23" s="1" customFormat="1" ht="45.75" customHeight="1" x14ac:dyDescent="0.25">
      <c r="A13" s="75">
        <v>5</v>
      </c>
      <c r="B13" s="85" t="s">
        <v>36</v>
      </c>
      <c r="C13" s="45">
        <v>32442405</v>
      </c>
      <c r="D13" s="86" t="s">
        <v>17</v>
      </c>
      <c r="E13" s="86" t="s">
        <v>22</v>
      </c>
      <c r="F13" s="70">
        <v>38</v>
      </c>
      <c r="G13" s="45">
        <v>38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30">
        <v>5618.9</v>
      </c>
      <c r="N13" s="36">
        <v>0</v>
      </c>
      <c r="O13" s="30">
        <v>0</v>
      </c>
      <c r="P13" s="44">
        <v>0</v>
      </c>
      <c r="Q13" s="115">
        <v>0</v>
      </c>
      <c r="R13" s="44">
        <v>0</v>
      </c>
      <c r="S13" s="60">
        <v>0</v>
      </c>
      <c r="T13" s="87" t="s">
        <v>59</v>
      </c>
      <c r="U13" s="42"/>
      <c r="V13" s="23"/>
      <c r="W13" s="23"/>
    </row>
    <row r="14" spans="1:23" s="1" customFormat="1" ht="60" x14ac:dyDescent="0.25">
      <c r="A14" s="75">
        <v>6</v>
      </c>
      <c r="B14" s="76" t="s">
        <v>33</v>
      </c>
      <c r="C14" s="50">
        <v>39816143</v>
      </c>
      <c r="D14" s="88" t="s">
        <v>16</v>
      </c>
      <c r="E14" s="88" t="s">
        <v>22</v>
      </c>
      <c r="F14" s="45">
        <v>175</v>
      </c>
      <c r="G14" s="48">
        <v>175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30">
        <v>746.1</v>
      </c>
      <c r="N14" s="30">
        <v>0</v>
      </c>
      <c r="O14" s="31">
        <v>0</v>
      </c>
      <c r="P14" s="71">
        <v>0</v>
      </c>
      <c r="Q14" s="116">
        <v>0</v>
      </c>
      <c r="R14" s="71">
        <v>0</v>
      </c>
      <c r="S14" s="45">
        <v>0</v>
      </c>
      <c r="T14" s="79" t="s">
        <v>102</v>
      </c>
      <c r="U14" s="3"/>
      <c r="V14" s="18"/>
    </row>
    <row r="15" spans="1:23" s="1" customFormat="1" ht="53.25" customHeight="1" x14ac:dyDescent="0.25">
      <c r="A15" s="75">
        <v>7</v>
      </c>
      <c r="B15" s="89" t="s">
        <v>63</v>
      </c>
      <c r="C15" s="50">
        <v>38504922</v>
      </c>
      <c r="D15" s="86" t="s">
        <v>16</v>
      </c>
      <c r="E15" s="86" t="s">
        <v>22</v>
      </c>
      <c r="F15" s="45">
        <v>72</v>
      </c>
      <c r="G15" s="48">
        <v>163</v>
      </c>
      <c r="H15" s="48">
        <v>85</v>
      </c>
      <c r="I15" s="48">
        <v>147</v>
      </c>
      <c r="J15" s="48">
        <v>105</v>
      </c>
      <c r="K15" s="48">
        <v>81</v>
      </c>
      <c r="L15" s="48">
        <v>48</v>
      </c>
      <c r="M15" s="30">
        <v>1717.3</v>
      </c>
      <c r="N15" s="30">
        <v>528.29999999999995</v>
      </c>
      <c r="O15" s="136">
        <v>1190.5999999999999</v>
      </c>
      <c r="P15" s="52">
        <v>622.29999999999995</v>
      </c>
      <c r="Q15" s="115">
        <v>854.6</v>
      </c>
      <c r="R15" s="52">
        <v>568.20000000000005</v>
      </c>
      <c r="S15" s="137" t="s">
        <v>126</v>
      </c>
      <c r="T15" s="79" t="s">
        <v>127</v>
      </c>
      <c r="U15" s="22"/>
      <c r="V15" s="23"/>
    </row>
    <row r="16" spans="1:23" s="1" customFormat="1" ht="36" x14ac:dyDescent="0.25">
      <c r="A16" s="75">
        <v>8</v>
      </c>
      <c r="B16" s="90" t="s">
        <v>41</v>
      </c>
      <c r="C16" s="50">
        <v>20182285</v>
      </c>
      <c r="D16" s="91" t="s">
        <v>16</v>
      </c>
      <c r="E16" s="88" t="s">
        <v>22</v>
      </c>
      <c r="F16" s="52">
        <v>6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31">
        <v>0</v>
      </c>
      <c r="N16" s="31">
        <v>0</v>
      </c>
      <c r="O16" s="31">
        <v>0</v>
      </c>
      <c r="P16" s="31">
        <v>0</v>
      </c>
      <c r="Q16" s="116">
        <v>0</v>
      </c>
      <c r="R16" s="31">
        <v>0</v>
      </c>
      <c r="S16" s="52">
        <v>0</v>
      </c>
      <c r="T16" s="92" t="s">
        <v>104</v>
      </c>
      <c r="U16" s="22"/>
      <c r="V16" s="23"/>
    </row>
    <row r="17" spans="1:22" s="1" customFormat="1" ht="76.5" customHeight="1" x14ac:dyDescent="0.25">
      <c r="A17" s="80">
        <v>9</v>
      </c>
      <c r="B17" s="89" t="s">
        <v>64</v>
      </c>
      <c r="C17" s="50">
        <v>3339851</v>
      </c>
      <c r="D17" s="86" t="s">
        <v>16</v>
      </c>
      <c r="E17" s="86" t="s">
        <v>22</v>
      </c>
      <c r="F17" s="45">
        <v>428</v>
      </c>
      <c r="G17" s="48">
        <v>370</v>
      </c>
      <c r="H17" s="48">
        <v>6</v>
      </c>
      <c r="I17" s="48">
        <v>0</v>
      </c>
      <c r="J17" s="48">
        <v>0</v>
      </c>
      <c r="K17" s="48">
        <v>0</v>
      </c>
      <c r="L17" s="48">
        <v>0</v>
      </c>
      <c r="M17" s="30">
        <v>1011.9</v>
      </c>
      <c r="N17" s="30">
        <v>250.5</v>
      </c>
      <c r="O17" s="30">
        <v>0</v>
      </c>
      <c r="P17" s="69">
        <v>0</v>
      </c>
      <c r="Q17" s="116">
        <v>0</v>
      </c>
      <c r="R17" s="69">
        <v>0</v>
      </c>
      <c r="S17" s="68">
        <v>0</v>
      </c>
      <c r="T17" s="127" t="s">
        <v>102</v>
      </c>
      <c r="U17" s="3"/>
      <c r="V17" s="18"/>
    </row>
    <row r="18" spans="1:22" s="1" customFormat="1" ht="51" customHeight="1" x14ac:dyDescent="0.25">
      <c r="A18" s="75">
        <v>10</v>
      </c>
      <c r="B18" s="89" t="s">
        <v>65</v>
      </c>
      <c r="C18" s="50">
        <v>5401887</v>
      </c>
      <c r="D18" s="86" t="s">
        <v>16</v>
      </c>
      <c r="E18" s="88" t="s">
        <v>22</v>
      </c>
      <c r="F18" s="48">
        <v>43</v>
      </c>
      <c r="G18" s="48">
        <v>38</v>
      </c>
      <c r="H18" s="48">
        <v>4</v>
      </c>
      <c r="I18" s="48">
        <v>43</v>
      </c>
      <c r="J18" s="48">
        <v>5</v>
      </c>
      <c r="K18" s="48">
        <v>39</v>
      </c>
      <c r="L18" s="48">
        <v>6</v>
      </c>
      <c r="M18" s="30">
        <v>573.5</v>
      </c>
      <c r="N18" s="30">
        <v>119.5</v>
      </c>
      <c r="O18" s="136">
        <v>610.1</v>
      </c>
      <c r="P18" s="30">
        <v>544.79999999999995</v>
      </c>
      <c r="Q18" s="116">
        <v>694.9</v>
      </c>
      <c r="R18" s="31">
        <v>544.79999999999995</v>
      </c>
      <c r="S18" s="52">
        <v>2</v>
      </c>
      <c r="T18" s="87" t="s">
        <v>128</v>
      </c>
      <c r="U18" s="3"/>
      <c r="V18" s="18"/>
    </row>
    <row r="19" spans="1:22" s="1" customFormat="1" ht="34.5" customHeight="1" x14ac:dyDescent="0.25">
      <c r="A19" s="75">
        <v>11</v>
      </c>
      <c r="B19" s="93" t="s">
        <v>66</v>
      </c>
      <c r="C19" s="50">
        <v>3339816</v>
      </c>
      <c r="D19" s="86" t="s">
        <v>16</v>
      </c>
      <c r="E19" s="88" t="s">
        <v>22</v>
      </c>
      <c r="F19" s="48">
        <v>36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30">
        <v>0</v>
      </c>
      <c r="N19" s="30">
        <v>0</v>
      </c>
      <c r="O19" s="30">
        <v>0</v>
      </c>
      <c r="P19" s="30">
        <v>0</v>
      </c>
      <c r="Q19" s="115">
        <v>0</v>
      </c>
      <c r="R19" s="30">
        <v>0</v>
      </c>
      <c r="S19" s="48">
        <v>0</v>
      </c>
      <c r="T19" s="87" t="s">
        <v>103</v>
      </c>
      <c r="U19" s="3"/>
      <c r="V19" s="18"/>
    </row>
    <row r="20" spans="1:22" s="1" customFormat="1" ht="46.5" customHeight="1" x14ac:dyDescent="0.25">
      <c r="A20" s="75">
        <v>12</v>
      </c>
      <c r="B20" s="93" t="s">
        <v>67</v>
      </c>
      <c r="C20" s="50">
        <v>3363677</v>
      </c>
      <c r="D20" s="86" t="s">
        <v>16</v>
      </c>
      <c r="E20" s="88" t="s">
        <v>22</v>
      </c>
      <c r="F20" s="48">
        <v>129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30">
        <v>0</v>
      </c>
      <c r="N20" s="30">
        <v>0</v>
      </c>
      <c r="O20" s="30">
        <v>0</v>
      </c>
      <c r="P20" s="30">
        <v>0</v>
      </c>
      <c r="Q20" s="115">
        <v>0</v>
      </c>
      <c r="R20" s="30">
        <v>0</v>
      </c>
      <c r="S20" s="48">
        <v>0</v>
      </c>
      <c r="T20" s="87" t="s">
        <v>102</v>
      </c>
      <c r="U20" s="3"/>
      <c r="V20" s="18"/>
    </row>
    <row r="21" spans="1:22" s="1" customFormat="1" ht="50.25" customHeight="1" x14ac:dyDescent="0.25">
      <c r="A21" s="75">
        <v>13</v>
      </c>
      <c r="B21" s="93" t="s">
        <v>68</v>
      </c>
      <c r="C21" s="50">
        <v>32507163</v>
      </c>
      <c r="D21" s="86" t="s">
        <v>16</v>
      </c>
      <c r="E21" s="88" t="s">
        <v>22</v>
      </c>
      <c r="F21" s="48">
        <v>37</v>
      </c>
      <c r="G21" s="48">
        <v>0</v>
      </c>
      <c r="H21" s="48">
        <v>0</v>
      </c>
      <c r="I21" s="48">
        <v>36</v>
      </c>
      <c r="J21" s="48">
        <v>1</v>
      </c>
      <c r="K21" s="48">
        <v>0</v>
      </c>
      <c r="L21" s="48">
        <v>0</v>
      </c>
      <c r="M21" s="30">
        <v>0</v>
      </c>
      <c r="N21" s="30">
        <v>0</v>
      </c>
      <c r="O21" s="136">
        <v>179.8</v>
      </c>
      <c r="P21" s="31">
        <v>13.6</v>
      </c>
      <c r="Q21" s="116">
        <v>0</v>
      </c>
      <c r="R21" s="31">
        <v>0</v>
      </c>
      <c r="S21" s="52">
        <v>0</v>
      </c>
      <c r="T21" s="87" t="s">
        <v>102</v>
      </c>
      <c r="U21" s="3"/>
      <c r="V21" s="18"/>
    </row>
    <row r="22" spans="1:22" s="1" customFormat="1" ht="57.75" customHeight="1" x14ac:dyDescent="0.25">
      <c r="A22" s="75">
        <v>14</v>
      </c>
      <c r="B22" s="90" t="s">
        <v>94</v>
      </c>
      <c r="C22" s="50">
        <v>31584598</v>
      </c>
      <c r="D22" s="91" t="s">
        <v>16</v>
      </c>
      <c r="E22" s="88" t="s">
        <v>22</v>
      </c>
      <c r="F22" s="52">
        <v>12</v>
      </c>
      <c r="G22" s="51">
        <v>0</v>
      </c>
      <c r="H22" s="51">
        <v>0</v>
      </c>
      <c r="I22" s="51">
        <v>12</v>
      </c>
      <c r="J22" s="51">
        <v>1</v>
      </c>
      <c r="K22" s="51">
        <v>12</v>
      </c>
      <c r="L22" s="51">
        <v>2</v>
      </c>
      <c r="M22" s="31">
        <v>0</v>
      </c>
      <c r="N22" s="31">
        <v>0</v>
      </c>
      <c r="O22" s="31">
        <v>237.4</v>
      </c>
      <c r="P22" s="31">
        <v>26.7</v>
      </c>
      <c r="Q22" s="116">
        <v>278.3</v>
      </c>
      <c r="R22" s="31">
        <v>44</v>
      </c>
      <c r="S22" s="68">
        <v>5</v>
      </c>
      <c r="T22" s="92" t="s">
        <v>129</v>
      </c>
      <c r="U22" s="3"/>
      <c r="V22" s="18"/>
    </row>
    <row r="23" spans="1:22" s="1" customFormat="1" ht="34.5" customHeight="1" x14ac:dyDescent="0.25">
      <c r="A23" s="80">
        <v>15</v>
      </c>
      <c r="B23" s="89" t="s">
        <v>69</v>
      </c>
      <c r="C23" s="50">
        <v>37713788</v>
      </c>
      <c r="D23" s="86" t="s">
        <v>16</v>
      </c>
      <c r="E23" s="88" t="s">
        <v>22</v>
      </c>
      <c r="F23" s="45">
        <v>14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30">
        <v>0</v>
      </c>
      <c r="N23" s="30">
        <v>0</v>
      </c>
      <c r="O23" s="136">
        <v>0</v>
      </c>
      <c r="P23" s="30">
        <v>0</v>
      </c>
      <c r="Q23" s="131">
        <v>0</v>
      </c>
      <c r="R23" s="30">
        <v>0</v>
      </c>
      <c r="S23" s="45">
        <v>0</v>
      </c>
      <c r="T23" s="87" t="s">
        <v>102</v>
      </c>
      <c r="U23" s="3"/>
      <c r="V23" s="18"/>
    </row>
    <row r="24" spans="1:22" s="1" customFormat="1" ht="49.5" customHeight="1" x14ac:dyDescent="0.25">
      <c r="A24" s="94">
        <v>16</v>
      </c>
      <c r="B24" s="90" t="s">
        <v>43</v>
      </c>
      <c r="C24" s="50">
        <v>31949812</v>
      </c>
      <c r="D24" s="91" t="s">
        <v>16</v>
      </c>
      <c r="E24" s="88" t="s">
        <v>22</v>
      </c>
      <c r="F24" s="52">
        <v>14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31">
        <v>0</v>
      </c>
      <c r="N24" s="31">
        <v>0</v>
      </c>
      <c r="O24" s="31">
        <v>0</v>
      </c>
      <c r="P24" s="31">
        <v>0</v>
      </c>
      <c r="Q24" s="116">
        <v>0</v>
      </c>
      <c r="R24" s="31">
        <v>0</v>
      </c>
      <c r="S24" s="52">
        <v>0</v>
      </c>
      <c r="T24" s="92" t="s">
        <v>106</v>
      </c>
      <c r="U24" s="3"/>
      <c r="V24" s="18"/>
    </row>
    <row r="25" spans="1:22" s="1" customFormat="1" ht="49.5" customHeight="1" x14ac:dyDescent="0.25">
      <c r="A25" s="94">
        <v>17</v>
      </c>
      <c r="B25" s="90" t="s">
        <v>44</v>
      </c>
      <c r="C25" s="50">
        <v>35707290</v>
      </c>
      <c r="D25" s="91" t="s">
        <v>16</v>
      </c>
      <c r="E25" s="88" t="s">
        <v>22</v>
      </c>
      <c r="F25" s="52">
        <v>20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31">
        <v>0</v>
      </c>
      <c r="N25" s="31">
        <v>0</v>
      </c>
      <c r="O25" s="31">
        <v>0</v>
      </c>
      <c r="P25" s="31">
        <v>0</v>
      </c>
      <c r="Q25" s="116">
        <v>0</v>
      </c>
      <c r="R25" s="31">
        <v>0</v>
      </c>
      <c r="S25" s="52">
        <v>0</v>
      </c>
      <c r="T25" s="87" t="s">
        <v>103</v>
      </c>
      <c r="U25" s="3"/>
      <c r="V25" s="18"/>
    </row>
    <row r="26" spans="1:22" s="1" customFormat="1" ht="60.75" customHeight="1" x14ac:dyDescent="0.25">
      <c r="A26" s="75">
        <v>18</v>
      </c>
      <c r="B26" s="83" t="s">
        <v>116</v>
      </c>
      <c r="C26" s="50">
        <v>32082152</v>
      </c>
      <c r="D26" s="86" t="s">
        <v>16</v>
      </c>
      <c r="E26" s="88" t="s">
        <v>22</v>
      </c>
      <c r="F26" s="45">
        <v>93</v>
      </c>
      <c r="G26" s="48">
        <v>93</v>
      </c>
      <c r="H26" s="48">
        <v>0</v>
      </c>
      <c r="I26" s="48">
        <v>93</v>
      </c>
      <c r="J26" s="48">
        <v>0</v>
      </c>
      <c r="K26" s="48">
        <v>93</v>
      </c>
      <c r="L26" s="48">
        <v>0</v>
      </c>
      <c r="M26" s="37">
        <v>626.9</v>
      </c>
      <c r="N26" s="30">
        <v>0</v>
      </c>
      <c r="O26" s="37">
        <v>626.9</v>
      </c>
      <c r="P26" s="30">
        <v>0</v>
      </c>
      <c r="Q26" s="130">
        <v>626.9</v>
      </c>
      <c r="R26" s="30">
        <v>0</v>
      </c>
      <c r="S26" s="45" t="s">
        <v>50</v>
      </c>
      <c r="T26" s="87" t="s">
        <v>38</v>
      </c>
      <c r="U26" s="3"/>
      <c r="V26" s="18"/>
    </row>
    <row r="27" spans="1:22" s="1" customFormat="1" ht="36" customHeight="1" x14ac:dyDescent="0.25">
      <c r="A27" s="75">
        <v>19</v>
      </c>
      <c r="B27" s="83" t="s">
        <v>70</v>
      </c>
      <c r="C27" s="50">
        <v>32082147</v>
      </c>
      <c r="D27" s="86" t="s">
        <v>16</v>
      </c>
      <c r="E27" s="88" t="s">
        <v>22</v>
      </c>
      <c r="F27" s="45">
        <v>0</v>
      </c>
      <c r="G27" s="48">
        <v>19</v>
      </c>
      <c r="H27" s="48">
        <v>0</v>
      </c>
      <c r="I27" s="48">
        <v>0</v>
      </c>
      <c r="J27" s="48">
        <v>0</v>
      </c>
      <c r="K27" s="51">
        <v>0</v>
      </c>
      <c r="L27" s="51">
        <v>0</v>
      </c>
      <c r="M27" s="54">
        <v>411</v>
      </c>
      <c r="N27" s="30">
        <v>0</v>
      </c>
      <c r="O27" s="37">
        <v>0</v>
      </c>
      <c r="P27" s="30">
        <v>0</v>
      </c>
      <c r="Q27" s="130">
        <v>0</v>
      </c>
      <c r="R27" s="30">
        <v>0</v>
      </c>
      <c r="S27" s="45">
        <v>0</v>
      </c>
      <c r="T27" s="122" t="s">
        <v>104</v>
      </c>
      <c r="U27" s="43"/>
      <c r="V27" s="18"/>
    </row>
    <row r="28" spans="1:22" s="1" customFormat="1" ht="46.5" customHeight="1" x14ac:dyDescent="0.25">
      <c r="A28" s="75">
        <v>20</v>
      </c>
      <c r="B28" s="95" t="s">
        <v>71</v>
      </c>
      <c r="C28" s="50">
        <v>33264211</v>
      </c>
      <c r="D28" s="86" t="s">
        <v>16</v>
      </c>
      <c r="E28" s="88" t="s">
        <v>22</v>
      </c>
      <c r="F28" s="45">
        <v>9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30">
        <v>0</v>
      </c>
      <c r="N28" s="30">
        <v>0</v>
      </c>
      <c r="O28" s="30">
        <v>0</v>
      </c>
      <c r="P28" s="30">
        <v>0</v>
      </c>
      <c r="Q28" s="115">
        <v>0</v>
      </c>
      <c r="R28" s="30">
        <v>0</v>
      </c>
      <c r="S28" s="45">
        <v>0</v>
      </c>
      <c r="T28" s="87" t="s">
        <v>104</v>
      </c>
      <c r="U28" s="3"/>
      <c r="V28" s="18"/>
    </row>
    <row r="29" spans="1:22" s="1" customFormat="1" ht="43.5" customHeight="1" x14ac:dyDescent="0.25">
      <c r="A29" s="75">
        <v>21</v>
      </c>
      <c r="B29" s="85" t="s">
        <v>51</v>
      </c>
      <c r="C29" s="45">
        <v>38817874</v>
      </c>
      <c r="D29" s="91" t="s">
        <v>16</v>
      </c>
      <c r="E29" s="91" t="s">
        <v>22</v>
      </c>
      <c r="F29" s="96">
        <v>589</v>
      </c>
      <c r="G29" s="52">
        <v>0</v>
      </c>
      <c r="H29" s="55">
        <v>0</v>
      </c>
      <c r="I29" s="55">
        <v>258</v>
      </c>
      <c r="J29" s="55">
        <v>0</v>
      </c>
      <c r="K29" s="55">
        <v>258</v>
      </c>
      <c r="L29" s="55">
        <v>0</v>
      </c>
      <c r="M29" s="31">
        <v>0</v>
      </c>
      <c r="N29" s="40">
        <v>0</v>
      </c>
      <c r="O29" s="136">
        <v>1663.6</v>
      </c>
      <c r="P29" s="46">
        <v>0</v>
      </c>
      <c r="Q29" s="138">
        <v>1369.3</v>
      </c>
      <c r="R29" s="46">
        <v>0</v>
      </c>
      <c r="S29" s="65">
        <v>8</v>
      </c>
      <c r="T29" s="92" t="s">
        <v>53</v>
      </c>
      <c r="U29" s="3"/>
      <c r="V29" s="18"/>
    </row>
    <row r="30" spans="1:22" s="1" customFormat="1" ht="44.25" customHeight="1" x14ac:dyDescent="0.25">
      <c r="A30" s="75">
        <v>22</v>
      </c>
      <c r="B30" s="97" t="s">
        <v>47</v>
      </c>
      <c r="C30" s="50">
        <v>41445553</v>
      </c>
      <c r="D30" s="91" t="s">
        <v>16</v>
      </c>
      <c r="E30" s="88" t="s">
        <v>22</v>
      </c>
      <c r="F30" s="52">
        <v>529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31">
        <v>0</v>
      </c>
      <c r="N30" s="31">
        <v>0</v>
      </c>
      <c r="O30" s="31">
        <v>0</v>
      </c>
      <c r="P30" s="31">
        <v>0</v>
      </c>
      <c r="Q30" s="116">
        <v>0</v>
      </c>
      <c r="R30" s="31">
        <v>0</v>
      </c>
      <c r="S30" s="52">
        <v>0</v>
      </c>
      <c r="T30" s="98" t="s">
        <v>107</v>
      </c>
      <c r="U30" s="3"/>
      <c r="V30" s="18"/>
    </row>
    <row r="31" spans="1:22" s="1" customFormat="1" ht="60.75" customHeight="1" x14ac:dyDescent="0.25">
      <c r="A31" s="75">
        <v>23</v>
      </c>
      <c r="B31" s="99" t="s">
        <v>95</v>
      </c>
      <c r="C31" s="52">
        <v>41990867</v>
      </c>
      <c r="D31" s="91" t="s">
        <v>16</v>
      </c>
      <c r="E31" s="91" t="s">
        <v>22</v>
      </c>
      <c r="F31" s="51">
        <v>125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31">
        <v>0</v>
      </c>
      <c r="N31" s="31">
        <v>0</v>
      </c>
      <c r="O31" s="31">
        <v>0</v>
      </c>
      <c r="P31" s="31">
        <v>0</v>
      </c>
      <c r="Q31" s="116">
        <v>0</v>
      </c>
      <c r="R31" s="31">
        <v>0</v>
      </c>
      <c r="S31" s="51">
        <v>0</v>
      </c>
      <c r="T31" s="67" t="s">
        <v>108</v>
      </c>
      <c r="U31" s="3"/>
      <c r="V31" s="18"/>
    </row>
    <row r="32" spans="1:22" s="1" customFormat="1" ht="32.25" customHeight="1" x14ac:dyDescent="0.25">
      <c r="A32" s="75">
        <v>24</v>
      </c>
      <c r="B32" s="99" t="s">
        <v>99</v>
      </c>
      <c r="C32" s="72">
        <v>35130308</v>
      </c>
      <c r="D32" s="91" t="s">
        <v>16</v>
      </c>
      <c r="E32" s="91" t="s">
        <v>22</v>
      </c>
      <c r="F32" s="51">
        <v>38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31">
        <v>0</v>
      </c>
      <c r="N32" s="31">
        <v>0</v>
      </c>
      <c r="O32" s="31">
        <v>0</v>
      </c>
      <c r="P32" s="31">
        <v>0</v>
      </c>
      <c r="Q32" s="116">
        <v>0</v>
      </c>
      <c r="R32" s="31">
        <v>0</v>
      </c>
      <c r="S32" s="51">
        <v>0</v>
      </c>
      <c r="T32" s="67" t="s">
        <v>109</v>
      </c>
      <c r="U32" s="3">
        <v>0</v>
      </c>
      <c r="V32" s="18"/>
    </row>
    <row r="33" spans="1:22" s="1" customFormat="1" ht="53.25" customHeight="1" x14ac:dyDescent="0.25">
      <c r="A33" s="75">
        <v>25</v>
      </c>
      <c r="B33" s="99" t="s">
        <v>100</v>
      </c>
      <c r="C33" s="72">
        <v>1983559</v>
      </c>
      <c r="D33" s="91" t="s">
        <v>16</v>
      </c>
      <c r="E33" s="91" t="s">
        <v>22</v>
      </c>
      <c r="F33" s="51">
        <v>208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31">
        <v>0</v>
      </c>
      <c r="N33" s="31">
        <v>0</v>
      </c>
      <c r="O33" s="31">
        <v>0</v>
      </c>
      <c r="P33" s="31">
        <v>0</v>
      </c>
      <c r="Q33" s="116">
        <v>0</v>
      </c>
      <c r="R33" s="31">
        <v>0</v>
      </c>
      <c r="S33" s="51">
        <v>0</v>
      </c>
      <c r="T33" s="67" t="s">
        <v>109</v>
      </c>
      <c r="U33" s="3"/>
      <c r="V33" s="18"/>
    </row>
    <row r="34" spans="1:22" s="1" customFormat="1" ht="38.25" customHeight="1" x14ac:dyDescent="0.25">
      <c r="A34" s="75">
        <v>26</v>
      </c>
      <c r="B34" s="99" t="s">
        <v>52</v>
      </c>
      <c r="C34" s="52">
        <v>35706674</v>
      </c>
      <c r="D34" s="91" t="s">
        <v>15</v>
      </c>
      <c r="E34" s="91" t="s">
        <v>22</v>
      </c>
      <c r="F34" s="51">
        <v>23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31">
        <v>0</v>
      </c>
      <c r="N34" s="31">
        <v>0</v>
      </c>
      <c r="O34" s="31">
        <v>0</v>
      </c>
      <c r="P34" s="31">
        <v>0</v>
      </c>
      <c r="Q34" s="116">
        <v>0</v>
      </c>
      <c r="R34" s="31">
        <v>0</v>
      </c>
      <c r="S34" s="51">
        <v>0</v>
      </c>
      <c r="T34" s="67" t="s">
        <v>103</v>
      </c>
      <c r="U34" s="3"/>
      <c r="V34" s="18"/>
    </row>
    <row r="35" spans="1:22" s="1" customFormat="1" ht="50.25" customHeight="1" x14ac:dyDescent="0.25">
      <c r="A35" s="75">
        <v>27</v>
      </c>
      <c r="B35" s="99" t="s">
        <v>46</v>
      </c>
      <c r="C35" s="52">
        <v>38380470</v>
      </c>
      <c r="D35" s="91" t="s">
        <v>15</v>
      </c>
      <c r="E35" s="91" t="s">
        <v>22</v>
      </c>
      <c r="F35" s="51">
        <v>44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31">
        <v>0</v>
      </c>
      <c r="N35" s="31">
        <v>0</v>
      </c>
      <c r="O35" s="31">
        <v>0</v>
      </c>
      <c r="P35" s="31">
        <v>0</v>
      </c>
      <c r="Q35" s="116">
        <v>0</v>
      </c>
      <c r="R35" s="31">
        <v>0</v>
      </c>
      <c r="S35" s="51">
        <v>0</v>
      </c>
      <c r="T35" s="67" t="s">
        <v>103</v>
      </c>
      <c r="U35" s="3"/>
      <c r="V35" s="18"/>
    </row>
    <row r="36" spans="1:22" s="1" customFormat="1" ht="66.75" customHeight="1" x14ac:dyDescent="0.25">
      <c r="A36" s="75">
        <v>28</v>
      </c>
      <c r="B36" s="100" t="s">
        <v>72</v>
      </c>
      <c r="C36" s="50">
        <v>32803942</v>
      </c>
      <c r="D36" s="88" t="s">
        <v>15</v>
      </c>
      <c r="E36" s="88" t="s">
        <v>22</v>
      </c>
      <c r="F36" s="45">
        <v>25</v>
      </c>
      <c r="G36" s="48">
        <v>0</v>
      </c>
      <c r="H36" s="48">
        <v>0</v>
      </c>
      <c r="I36" s="48">
        <v>25</v>
      </c>
      <c r="J36" s="48">
        <v>0</v>
      </c>
      <c r="K36" s="48">
        <v>24</v>
      </c>
      <c r="L36" s="48">
        <v>0</v>
      </c>
      <c r="M36" s="30">
        <v>0</v>
      </c>
      <c r="N36" s="30">
        <v>0</v>
      </c>
      <c r="O36" s="136">
        <v>138.4</v>
      </c>
      <c r="P36" s="30">
        <v>0</v>
      </c>
      <c r="Q36" s="141">
        <v>117.4</v>
      </c>
      <c r="R36" s="30">
        <v>0</v>
      </c>
      <c r="S36" s="45">
        <v>1</v>
      </c>
      <c r="T36" s="79" t="s">
        <v>23</v>
      </c>
      <c r="U36" s="3"/>
      <c r="V36" s="18"/>
    </row>
    <row r="37" spans="1:22" s="1" customFormat="1" ht="24" x14ac:dyDescent="0.25">
      <c r="A37" s="80">
        <v>29</v>
      </c>
      <c r="B37" s="100" t="s">
        <v>21</v>
      </c>
      <c r="C37" s="50">
        <v>35520810</v>
      </c>
      <c r="D37" s="86" t="s">
        <v>15</v>
      </c>
      <c r="E37" s="88" t="s">
        <v>22</v>
      </c>
      <c r="F37" s="45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30">
        <v>0</v>
      </c>
      <c r="N37" s="30">
        <v>0</v>
      </c>
      <c r="O37" s="30">
        <v>0</v>
      </c>
      <c r="P37" s="30">
        <v>0</v>
      </c>
      <c r="Q37" s="115">
        <v>0</v>
      </c>
      <c r="R37" s="30">
        <v>0</v>
      </c>
      <c r="S37" s="45">
        <v>0</v>
      </c>
      <c r="T37" s="87" t="s">
        <v>103</v>
      </c>
      <c r="U37" s="3"/>
      <c r="V37" s="18"/>
    </row>
    <row r="38" spans="1:22" s="1" customFormat="1" ht="42.75" customHeight="1" x14ac:dyDescent="0.25">
      <c r="A38" s="75">
        <v>30</v>
      </c>
      <c r="B38" s="99" t="s">
        <v>73</v>
      </c>
      <c r="C38" s="50">
        <v>13402042</v>
      </c>
      <c r="D38" s="86" t="s">
        <v>15</v>
      </c>
      <c r="E38" s="88" t="s">
        <v>22</v>
      </c>
      <c r="F38" s="45">
        <v>11</v>
      </c>
      <c r="G38" s="45">
        <v>13</v>
      </c>
      <c r="H38" s="45">
        <v>1</v>
      </c>
      <c r="I38" s="45">
        <v>12</v>
      </c>
      <c r="J38" s="45">
        <v>1</v>
      </c>
      <c r="K38" s="45">
        <v>12</v>
      </c>
      <c r="L38" s="45">
        <v>1</v>
      </c>
      <c r="M38" s="30">
        <v>722.5</v>
      </c>
      <c r="N38" s="30">
        <v>21.8</v>
      </c>
      <c r="O38" s="136">
        <v>896.2</v>
      </c>
      <c r="P38" s="52">
        <v>21.8</v>
      </c>
      <c r="Q38" s="116">
        <v>871.2</v>
      </c>
      <c r="R38" s="52">
        <v>21.8</v>
      </c>
      <c r="S38" s="68">
        <v>45</v>
      </c>
      <c r="T38" s="123" t="s">
        <v>110</v>
      </c>
      <c r="U38" s="3"/>
      <c r="V38" s="18"/>
    </row>
    <row r="39" spans="1:22" s="1" customFormat="1" ht="66.75" customHeight="1" x14ac:dyDescent="0.25">
      <c r="A39" s="75">
        <v>31</v>
      </c>
      <c r="B39" s="101" t="s">
        <v>74</v>
      </c>
      <c r="C39" s="50">
        <v>159367</v>
      </c>
      <c r="D39" s="86" t="s">
        <v>15</v>
      </c>
      <c r="E39" s="88" t="s">
        <v>22</v>
      </c>
      <c r="F39" s="45">
        <v>223</v>
      </c>
      <c r="G39" s="48">
        <v>158</v>
      </c>
      <c r="H39" s="48">
        <v>158</v>
      </c>
      <c r="I39" s="48">
        <v>158</v>
      </c>
      <c r="J39" s="48">
        <v>158</v>
      </c>
      <c r="K39" s="48">
        <v>158</v>
      </c>
      <c r="L39" s="48">
        <v>158</v>
      </c>
      <c r="M39" s="30">
        <v>1883.5</v>
      </c>
      <c r="N39" s="30">
        <v>1883.5</v>
      </c>
      <c r="O39" s="30">
        <v>1883.5</v>
      </c>
      <c r="P39" s="30">
        <v>1883.5</v>
      </c>
      <c r="Q39" s="115">
        <v>1883.5</v>
      </c>
      <c r="R39" s="30">
        <v>1883.5</v>
      </c>
      <c r="S39" s="45" t="s">
        <v>50</v>
      </c>
      <c r="T39" s="123" t="s">
        <v>96</v>
      </c>
      <c r="U39" s="3"/>
      <c r="V39" s="18"/>
    </row>
    <row r="40" spans="1:22" s="1" customFormat="1" ht="54.75" customHeight="1" x14ac:dyDescent="0.25">
      <c r="A40" s="75">
        <v>32</v>
      </c>
      <c r="B40" s="89" t="s">
        <v>75</v>
      </c>
      <c r="C40" s="50">
        <v>32359108</v>
      </c>
      <c r="D40" s="86" t="s">
        <v>15</v>
      </c>
      <c r="E40" s="88" t="s">
        <v>22</v>
      </c>
      <c r="F40" s="45">
        <v>3254</v>
      </c>
      <c r="G40" s="48">
        <v>0</v>
      </c>
      <c r="H40" s="48">
        <v>0</v>
      </c>
      <c r="I40" s="52">
        <v>3249</v>
      </c>
      <c r="J40" s="52">
        <v>204</v>
      </c>
      <c r="K40" s="52">
        <v>3173</v>
      </c>
      <c r="L40" s="52">
        <v>132</v>
      </c>
      <c r="M40" s="31">
        <v>0</v>
      </c>
      <c r="N40" s="31">
        <v>0</v>
      </c>
      <c r="O40" s="31">
        <v>59360.1</v>
      </c>
      <c r="P40" s="134">
        <v>2860.9</v>
      </c>
      <c r="Q40" s="116">
        <v>12757.4</v>
      </c>
      <c r="R40" s="134">
        <v>1692.5</v>
      </c>
      <c r="S40" s="52">
        <v>10</v>
      </c>
      <c r="T40" s="127" t="s">
        <v>132</v>
      </c>
      <c r="U40" s="3"/>
      <c r="V40" s="18"/>
    </row>
    <row r="41" spans="1:22" s="1" customFormat="1" ht="34.5" customHeight="1" x14ac:dyDescent="0.25">
      <c r="A41" s="75">
        <v>33</v>
      </c>
      <c r="B41" s="101" t="s">
        <v>76</v>
      </c>
      <c r="C41" s="50">
        <v>33270581</v>
      </c>
      <c r="D41" s="86" t="s">
        <v>15</v>
      </c>
      <c r="E41" s="78" t="s">
        <v>22</v>
      </c>
      <c r="F41" s="45">
        <v>3170</v>
      </c>
      <c r="G41" s="48">
        <v>500</v>
      </c>
      <c r="H41" s="48">
        <v>500</v>
      </c>
      <c r="I41" s="48">
        <v>43</v>
      </c>
      <c r="J41" s="48">
        <v>43</v>
      </c>
      <c r="K41" s="48">
        <v>43</v>
      </c>
      <c r="L41" s="48">
        <v>43</v>
      </c>
      <c r="M41" s="30">
        <v>6594.8</v>
      </c>
      <c r="N41" s="30">
        <v>6594.8</v>
      </c>
      <c r="O41" s="136">
        <v>709.2</v>
      </c>
      <c r="P41" s="136">
        <v>709.2</v>
      </c>
      <c r="Q41" s="138">
        <v>709.2</v>
      </c>
      <c r="R41" s="136">
        <v>709.2</v>
      </c>
      <c r="S41" s="45">
        <v>5</v>
      </c>
      <c r="T41" s="87" t="s">
        <v>34</v>
      </c>
      <c r="U41" s="3"/>
      <c r="V41" s="18"/>
    </row>
    <row r="42" spans="1:22" s="1" customFormat="1" ht="93" customHeight="1" x14ac:dyDescent="0.25">
      <c r="A42" s="80">
        <v>34</v>
      </c>
      <c r="B42" s="95" t="s">
        <v>77</v>
      </c>
      <c r="C42" s="50">
        <v>2649153</v>
      </c>
      <c r="D42" s="86" t="s">
        <v>15</v>
      </c>
      <c r="E42" s="78" t="s">
        <v>22</v>
      </c>
      <c r="F42" s="45">
        <v>1</v>
      </c>
      <c r="G42" s="48">
        <v>9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30">
        <v>130.4</v>
      </c>
      <c r="N42" s="30">
        <v>0</v>
      </c>
      <c r="O42" s="30">
        <v>0</v>
      </c>
      <c r="P42" s="30">
        <v>0</v>
      </c>
      <c r="Q42" s="115">
        <v>0</v>
      </c>
      <c r="R42" s="30">
        <v>0</v>
      </c>
      <c r="S42" s="45">
        <v>0</v>
      </c>
      <c r="T42" s="87" t="s">
        <v>111</v>
      </c>
    </row>
    <row r="43" spans="1:22" ht="89.25" x14ac:dyDescent="0.25">
      <c r="A43" s="75">
        <v>35</v>
      </c>
      <c r="B43" s="101" t="s">
        <v>78</v>
      </c>
      <c r="C43" s="50">
        <v>3113294</v>
      </c>
      <c r="D43" s="86" t="s">
        <v>15</v>
      </c>
      <c r="E43" s="88" t="s">
        <v>22</v>
      </c>
      <c r="F43" s="45">
        <v>29</v>
      </c>
      <c r="G43" s="48">
        <v>118</v>
      </c>
      <c r="H43" s="48">
        <v>82</v>
      </c>
      <c r="I43" s="48">
        <v>118</v>
      </c>
      <c r="J43" s="48">
        <v>118</v>
      </c>
      <c r="K43" s="48">
        <v>118</v>
      </c>
      <c r="L43" s="48">
        <v>118</v>
      </c>
      <c r="M43" s="30">
        <v>310</v>
      </c>
      <c r="N43" s="30">
        <v>214.3</v>
      </c>
      <c r="O43" s="30">
        <v>310</v>
      </c>
      <c r="P43" s="30">
        <v>310</v>
      </c>
      <c r="Q43" s="115">
        <v>310</v>
      </c>
      <c r="R43" s="30">
        <v>310</v>
      </c>
      <c r="S43" s="45">
        <v>2</v>
      </c>
      <c r="T43" s="87" t="s">
        <v>54</v>
      </c>
    </row>
    <row r="44" spans="1:22" ht="52.5" customHeight="1" x14ac:dyDescent="0.25">
      <c r="A44" s="75">
        <v>36</v>
      </c>
      <c r="B44" s="90" t="s">
        <v>39</v>
      </c>
      <c r="C44" s="50">
        <v>2141779</v>
      </c>
      <c r="D44" s="91" t="s">
        <v>15</v>
      </c>
      <c r="E44" s="88" t="s">
        <v>22</v>
      </c>
      <c r="F44" s="52">
        <v>26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31">
        <v>0</v>
      </c>
      <c r="N44" s="31">
        <v>0</v>
      </c>
      <c r="O44" s="30">
        <v>0</v>
      </c>
      <c r="P44" s="31">
        <v>0</v>
      </c>
      <c r="Q44" s="116">
        <v>0</v>
      </c>
      <c r="R44" s="31">
        <v>0</v>
      </c>
      <c r="S44" s="52">
        <v>0</v>
      </c>
      <c r="T44" s="87" t="s">
        <v>103</v>
      </c>
    </row>
    <row r="45" spans="1:22" ht="48" x14ac:dyDescent="0.25">
      <c r="A45" s="75">
        <v>37</v>
      </c>
      <c r="B45" s="97" t="s">
        <v>40</v>
      </c>
      <c r="C45" s="50">
        <v>4335766</v>
      </c>
      <c r="D45" s="91" t="s">
        <v>15</v>
      </c>
      <c r="E45" s="88" t="s">
        <v>22</v>
      </c>
      <c r="F45" s="52">
        <v>9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31">
        <v>0</v>
      </c>
      <c r="N45" s="31">
        <v>0</v>
      </c>
      <c r="O45" s="31">
        <v>0</v>
      </c>
      <c r="P45" s="31">
        <v>0</v>
      </c>
      <c r="Q45" s="116">
        <v>0</v>
      </c>
      <c r="R45" s="31">
        <v>0</v>
      </c>
      <c r="S45" s="52">
        <v>0</v>
      </c>
      <c r="T45" s="87" t="s">
        <v>112</v>
      </c>
    </row>
    <row r="46" spans="1:22" ht="60" x14ac:dyDescent="0.25">
      <c r="A46" s="75">
        <v>38</v>
      </c>
      <c r="B46" s="97" t="s">
        <v>42</v>
      </c>
      <c r="C46" s="50">
        <v>21846043</v>
      </c>
      <c r="D46" s="91" t="s">
        <v>15</v>
      </c>
      <c r="E46" s="88" t="s">
        <v>22</v>
      </c>
      <c r="F46" s="52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31">
        <v>0</v>
      </c>
      <c r="N46" s="31">
        <v>0</v>
      </c>
      <c r="O46" s="31">
        <v>0</v>
      </c>
      <c r="P46" s="31">
        <v>0</v>
      </c>
      <c r="Q46" s="116">
        <v>0</v>
      </c>
      <c r="R46" s="31">
        <v>0</v>
      </c>
      <c r="S46" s="52">
        <v>0</v>
      </c>
      <c r="T46" s="87" t="s">
        <v>102</v>
      </c>
    </row>
    <row r="47" spans="1:22" ht="43.5" customHeight="1" x14ac:dyDescent="0.25">
      <c r="A47" s="75">
        <v>39</v>
      </c>
      <c r="B47" s="90" t="s">
        <v>49</v>
      </c>
      <c r="C47" s="50">
        <v>4051572</v>
      </c>
      <c r="D47" s="91" t="s">
        <v>15</v>
      </c>
      <c r="E47" s="88" t="s">
        <v>22</v>
      </c>
      <c r="F47" s="52">
        <v>43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31">
        <v>0</v>
      </c>
      <c r="N47" s="31">
        <v>0</v>
      </c>
      <c r="O47" s="31">
        <v>0</v>
      </c>
      <c r="P47" s="31">
        <v>0</v>
      </c>
      <c r="Q47" s="116">
        <v>0</v>
      </c>
      <c r="R47" s="31">
        <v>0</v>
      </c>
      <c r="S47" s="52">
        <v>0</v>
      </c>
      <c r="T47" s="87" t="s">
        <v>113</v>
      </c>
    </row>
    <row r="48" spans="1:22" ht="88.5" customHeight="1" x14ac:dyDescent="0.25">
      <c r="A48" s="75">
        <v>40</v>
      </c>
      <c r="B48" s="90" t="s">
        <v>45</v>
      </c>
      <c r="C48" s="50">
        <v>37021597</v>
      </c>
      <c r="D48" s="91" t="s">
        <v>15</v>
      </c>
      <c r="E48" s="88" t="s">
        <v>22</v>
      </c>
      <c r="F48" s="52">
        <v>1</v>
      </c>
      <c r="G48" s="51">
        <v>0</v>
      </c>
      <c r="H48" s="51">
        <v>0</v>
      </c>
      <c r="I48" s="51">
        <v>36</v>
      </c>
      <c r="J48" s="51">
        <v>35</v>
      </c>
      <c r="K48" s="51">
        <v>30</v>
      </c>
      <c r="L48" s="51">
        <v>30</v>
      </c>
      <c r="M48" s="31">
        <v>0</v>
      </c>
      <c r="N48" s="31">
        <v>0</v>
      </c>
      <c r="O48" s="72">
        <v>241.8</v>
      </c>
      <c r="P48" s="31">
        <v>150.69999999999999</v>
      </c>
      <c r="Q48" s="116">
        <v>171.4</v>
      </c>
      <c r="R48" s="31">
        <v>171.4</v>
      </c>
      <c r="S48" s="52">
        <v>10</v>
      </c>
      <c r="T48" s="139" t="s">
        <v>131</v>
      </c>
    </row>
    <row r="49" spans="1:22" ht="72.75" customHeight="1" x14ac:dyDescent="0.25">
      <c r="A49" s="75">
        <v>41</v>
      </c>
      <c r="B49" s="90" t="s">
        <v>97</v>
      </c>
      <c r="C49" s="96">
        <v>24844101</v>
      </c>
      <c r="D49" s="91" t="s">
        <v>15</v>
      </c>
      <c r="E49" s="91" t="s">
        <v>22</v>
      </c>
      <c r="F49" s="52">
        <v>9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31">
        <v>0</v>
      </c>
      <c r="N49" s="31">
        <v>0</v>
      </c>
      <c r="O49" s="136">
        <v>0</v>
      </c>
      <c r="P49" s="31">
        <v>0</v>
      </c>
      <c r="Q49" s="116">
        <v>0</v>
      </c>
      <c r="R49" s="31">
        <v>0</v>
      </c>
      <c r="S49" s="52">
        <v>0</v>
      </c>
      <c r="T49" s="92" t="s">
        <v>114</v>
      </c>
    </row>
    <row r="50" spans="1:22" s="1" customFormat="1" ht="65.25" customHeight="1" x14ac:dyDescent="0.25">
      <c r="A50" s="75">
        <v>42</v>
      </c>
      <c r="B50" s="93" t="s">
        <v>79</v>
      </c>
      <c r="C50" s="50">
        <v>21846988</v>
      </c>
      <c r="D50" s="88" t="s">
        <v>15</v>
      </c>
      <c r="E50" s="88" t="s">
        <v>22</v>
      </c>
      <c r="F50" s="45">
        <v>66</v>
      </c>
      <c r="G50" s="48">
        <v>66</v>
      </c>
      <c r="H50" s="48">
        <v>1</v>
      </c>
      <c r="I50" s="48">
        <v>0</v>
      </c>
      <c r="J50" s="48">
        <v>0</v>
      </c>
      <c r="K50" s="48">
        <v>0</v>
      </c>
      <c r="L50" s="48">
        <v>0</v>
      </c>
      <c r="M50" s="30">
        <v>1317.1</v>
      </c>
      <c r="N50" s="30">
        <v>6.1</v>
      </c>
      <c r="O50" s="30">
        <v>0</v>
      </c>
      <c r="P50" s="30">
        <v>0</v>
      </c>
      <c r="Q50" s="115">
        <v>0</v>
      </c>
      <c r="R50" s="30">
        <v>0</v>
      </c>
      <c r="S50" s="45">
        <v>0</v>
      </c>
      <c r="T50" s="102" t="s">
        <v>105</v>
      </c>
      <c r="U50" s="43"/>
      <c r="V50" s="18"/>
    </row>
    <row r="51" spans="1:22" s="20" customFormat="1" ht="52.5" customHeight="1" x14ac:dyDescent="0.25">
      <c r="A51" s="80">
        <v>43</v>
      </c>
      <c r="B51" s="93" t="s">
        <v>30</v>
      </c>
      <c r="C51" s="50">
        <v>33264159</v>
      </c>
      <c r="D51" s="88" t="s">
        <v>15</v>
      </c>
      <c r="E51" s="78" t="s">
        <v>22</v>
      </c>
      <c r="F51" s="45">
        <v>24</v>
      </c>
      <c r="G51" s="48">
        <v>24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30">
        <v>428.7</v>
      </c>
      <c r="N51" s="30">
        <v>0</v>
      </c>
      <c r="O51" s="30">
        <v>0</v>
      </c>
      <c r="P51" s="30">
        <v>0</v>
      </c>
      <c r="Q51" s="115">
        <v>0</v>
      </c>
      <c r="R51" s="30">
        <v>0</v>
      </c>
      <c r="S51" s="45">
        <v>0</v>
      </c>
      <c r="T51" s="102" t="s">
        <v>104</v>
      </c>
      <c r="U51" s="19"/>
      <c r="V51" s="19"/>
    </row>
    <row r="52" spans="1:22" ht="52.5" customHeight="1" x14ac:dyDescent="0.25">
      <c r="A52" s="75">
        <v>44</v>
      </c>
      <c r="B52" s="93" t="s">
        <v>80</v>
      </c>
      <c r="C52" s="103">
        <v>37728857</v>
      </c>
      <c r="D52" s="88" t="s">
        <v>15</v>
      </c>
      <c r="E52" s="78" t="s">
        <v>22</v>
      </c>
      <c r="F52" s="45">
        <v>63</v>
      </c>
      <c r="G52" s="48">
        <v>30</v>
      </c>
      <c r="H52" s="48">
        <v>30</v>
      </c>
      <c r="I52" s="48">
        <v>0</v>
      </c>
      <c r="J52" s="48">
        <v>0</v>
      </c>
      <c r="K52" s="48">
        <v>0</v>
      </c>
      <c r="L52" s="48">
        <v>0</v>
      </c>
      <c r="M52" s="30">
        <v>28.2</v>
      </c>
      <c r="N52" s="30">
        <v>28.2</v>
      </c>
      <c r="O52" s="30">
        <v>0</v>
      </c>
      <c r="P52" s="30">
        <v>0</v>
      </c>
      <c r="Q52" s="115">
        <v>0</v>
      </c>
      <c r="R52" s="30">
        <v>0</v>
      </c>
      <c r="S52" s="45">
        <v>0</v>
      </c>
      <c r="T52" s="102" t="s">
        <v>102</v>
      </c>
    </row>
    <row r="53" spans="1:22" s="1" customFormat="1" ht="28.5" customHeight="1" x14ac:dyDescent="0.25">
      <c r="A53" s="75">
        <v>45</v>
      </c>
      <c r="B53" s="100" t="s">
        <v>81</v>
      </c>
      <c r="C53" s="103">
        <v>38521733</v>
      </c>
      <c r="D53" s="88" t="s">
        <v>15</v>
      </c>
      <c r="E53" s="88" t="s">
        <v>22</v>
      </c>
      <c r="F53" s="45">
        <v>25</v>
      </c>
      <c r="G53" s="48">
        <v>2</v>
      </c>
      <c r="H53" s="48">
        <v>0</v>
      </c>
      <c r="I53" s="48">
        <v>0</v>
      </c>
      <c r="J53" s="48">
        <v>0</v>
      </c>
      <c r="K53" s="48">
        <v>0</v>
      </c>
      <c r="L53" s="73">
        <v>0</v>
      </c>
      <c r="M53" s="38">
        <v>41</v>
      </c>
      <c r="N53" s="38">
        <v>0</v>
      </c>
      <c r="O53" s="38">
        <v>0</v>
      </c>
      <c r="P53" s="38">
        <v>0</v>
      </c>
      <c r="Q53" s="119">
        <v>0</v>
      </c>
      <c r="R53" s="71">
        <v>0</v>
      </c>
      <c r="S53" s="45">
        <v>0</v>
      </c>
      <c r="T53" s="102" t="s">
        <v>109</v>
      </c>
      <c r="U53" s="3"/>
      <c r="V53" s="18"/>
    </row>
    <row r="54" spans="1:22" s="1" customFormat="1" ht="32.25" customHeight="1" x14ac:dyDescent="0.25">
      <c r="A54" s="80">
        <v>46</v>
      </c>
      <c r="B54" s="81" t="s">
        <v>82</v>
      </c>
      <c r="C54" s="45">
        <v>25370057</v>
      </c>
      <c r="D54" s="88" t="s">
        <v>15</v>
      </c>
      <c r="E54" s="78" t="s">
        <v>22</v>
      </c>
      <c r="F54" s="45">
        <v>10</v>
      </c>
      <c r="G54" s="48">
        <v>10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30">
        <v>463</v>
      </c>
      <c r="N54" s="30">
        <v>0</v>
      </c>
      <c r="O54" s="74">
        <v>0</v>
      </c>
      <c r="P54" s="74">
        <v>0</v>
      </c>
      <c r="Q54" s="120">
        <v>0</v>
      </c>
      <c r="R54" s="74">
        <v>0</v>
      </c>
      <c r="S54" s="104">
        <v>0</v>
      </c>
      <c r="T54" s="102" t="s">
        <v>109</v>
      </c>
      <c r="U54" s="3"/>
      <c r="V54" s="18"/>
    </row>
    <row r="55" spans="1:22" s="1" customFormat="1" ht="30" customHeight="1" x14ac:dyDescent="0.25">
      <c r="A55" s="75">
        <v>47</v>
      </c>
      <c r="B55" s="81" t="s">
        <v>83</v>
      </c>
      <c r="C55" s="45">
        <v>39470182</v>
      </c>
      <c r="D55" s="88" t="s">
        <v>15</v>
      </c>
      <c r="E55" s="78" t="s">
        <v>22</v>
      </c>
      <c r="F55" s="45">
        <v>6</v>
      </c>
      <c r="G55" s="48">
        <v>6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30">
        <v>247.6</v>
      </c>
      <c r="N55" s="30">
        <v>0</v>
      </c>
      <c r="O55" s="74">
        <v>0</v>
      </c>
      <c r="P55" s="74">
        <v>0</v>
      </c>
      <c r="Q55" s="120">
        <v>0</v>
      </c>
      <c r="R55" s="74">
        <v>0</v>
      </c>
      <c r="S55" s="104">
        <v>0</v>
      </c>
      <c r="T55" s="102" t="s">
        <v>115</v>
      </c>
      <c r="U55" s="21"/>
      <c r="V55" s="18"/>
    </row>
    <row r="56" spans="1:22" s="1" customFormat="1" ht="45.75" customHeight="1" x14ac:dyDescent="0.25">
      <c r="A56" s="75">
        <v>48</v>
      </c>
      <c r="B56" s="81" t="s">
        <v>29</v>
      </c>
      <c r="C56" s="45">
        <v>37088667</v>
      </c>
      <c r="D56" s="88" t="s">
        <v>15</v>
      </c>
      <c r="E56" s="88" t="s">
        <v>22</v>
      </c>
      <c r="F56" s="45">
        <v>2</v>
      </c>
      <c r="G56" s="48">
        <v>6</v>
      </c>
      <c r="H56" s="48">
        <v>3</v>
      </c>
      <c r="I56" s="48">
        <v>0</v>
      </c>
      <c r="J56" s="48">
        <v>0</v>
      </c>
      <c r="K56" s="48">
        <v>0</v>
      </c>
      <c r="L56" s="48">
        <v>0</v>
      </c>
      <c r="M56" s="30">
        <v>159.19999999999999</v>
      </c>
      <c r="N56" s="30">
        <v>41.3</v>
      </c>
      <c r="O56" s="30">
        <v>0</v>
      </c>
      <c r="P56" s="30">
        <v>0</v>
      </c>
      <c r="Q56" s="115">
        <v>0</v>
      </c>
      <c r="R56" s="30">
        <v>0</v>
      </c>
      <c r="S56" s="48">
        <v>0</v>
      </c>
      <c r="T56" s="102" t="s">
        <v>102</v>
      </c>
      <c r="U56" s="3"/>
      <c r="V56" s="18"/>
    </row>
    <row r="57" spans="1:22" s="1" customFormat="1" ht="51.75" customHeight="1" x14ac:dyDescent="0.25">
      <c r="A57" s="75">
        <v>49</v>
      </c>
      <c r="B57" s="93" t="s">
        <v>84</v>
      </c>
      <c r="C57" s="45">
        <v>32202369</v>
      </c>
      <c r="D57" s="88" t="s">
        <v>15</v>
      </c>
      <c r="E57" s="88" t="s">
        <v>22</v>
      </c>
      <c r="F57" s="45">
        <v>79</v>
      </c>
      <c r="G57" s="45">
        <v>79</v>
      </c>
      <c r="H57" s="45">
        <v>73</v>
      </c>
      <c r="I57" s="45">
        <v>0</v>
      </c>
      <c r="J57" s="45">
        <v>0</v>
      </c>
      <c r="K57" s="45">
        <v>0</v>
      </c>
      <c r="L57" s="45">
        <v>0</v>
      </c>
      <c r="M57" s="30">
        <v>1097.9000000000001</v>
      </c>
      <c r="N57" s="30">
        <v>955.4</v>
      </c>
      <c r="O57" s="30">
        <v>0</v>
      </c>
      <c r="P57" s="30">
        <v>0</v>
      </c>
      <c r="Q57" s="115">
        <v>0</v>
      </c>
      <c r="R57" s="30">
        <v>0</v>
      </c>
      <c r="S57" s="48">
        <v>0</v>
      </c>
      <c r="T57" s="102" t="s">
        <v>115</v>
      </c>
      <c r="U57" s="3"/>
      <c r="V57" s="18"/>
    </row>
    <row r="58" spans="1:22" s="1" customFormat="1" ht="42.75" customHeight="1" x14ac:dyDescent="0.25">
      <c r="A58" s="80">
        <v>50</v>
      </c>
      <c r="B58" s="93" t="s">
        <v>85</v>
      </c>
      <c r="C58" s="45">
        <v>26447684</v>
      </c>
      <c r="D58" s="88" t="s">
        <v>15</v>
      </c>
      <c r="E58" s="88" t="s">
        <v>22</v>
      </c>
      <c r="F58" s="45">
        <v>218</v>
      </c>
      <c r="G58" s="45">
        <v>841</v>
      </c>
      <c r="H58" s="45">
        <v>702</v>
      </c>
      <c r="I58" s="45">
        <v>0</v>
      </c>
      <c r="J58" s="45">
        <v>0</v>
      </c>
      <c r="K58" s="45">
        <v>0</v>
      </c>
      <c r="L58" s="45">
        <v>0</v>
      </c>
      <c r="M58" s="30">
        <v>9982</v>
      </c>
      <c r="N58" s="30">
        <v>7730.8</v>
      </c>
      <c r="O58" s="30">
        <v>0</v>
      </c>
      <c r="P58" s="30">
        <v>0</v>
      </c>
      <c r="Q58" s="115">
        <v>0</v>
      </c>
      <c r="R58" s="30">
        <v>0</v>
      </c>
      <c r="S58" s="48">
        <v>0</v>
      </c>
      <c r="T58" s="102" t="str">
        <f>'[1]Луг. Область (2)'!$R$31</f>
        <v xml:space="preserve">  з 01.02.2021 заборгованість не обліковується, підприємство не потрапило до вибіркового обстеження</v>
      </c>
      <c r="U58" s="3"/>
      <c r="V58" s="18"/>
    </row>
    <row r="59" spans="1:22" s="1" customFormat="1" ht="73.5" customHeight="1" x14ac:dyDescent="0.25">
      <c r="A59" s="75">
        <v>51</v>
      </c>
      <c r="B59" s="81" t="s">
        <v>86</v>
      </c>
      <c r="C59" s="45">
        <v>26341885</v>
      </c>
      <c r="D59" s="88" t="s">
        <v>15</v>
      </c>
      <c r="E59" s="88" t="s">
        <v>22</v>
      </c>
      <c r="F59" s="45">
        <v>11</v>
      </c>
      <c r="G59" s="48">
        <v>11</v>
      </c>
      <c r="H59" s="48">
        <v>11</v>
      </c>
      <c r="I59" s="48">
        <v>0</v>
      </c>
      <c r="J59" s="48">
        <v>0</v>
      </c>
      <c r="K59" s="48">
        <v>0</v>
      </c>
      <c r="L59" s="48">
        <v>0</v>
      </c>
      <c r="M59" s="30">
        <v>51.5</v>
      </c>
      <c r="N59" s="30">
        <v>51.5</v>
      </c>
      <c r="O59" s="30">
        <v>0</v>
      </c>
      <c r="P59" s="30">
        <v>0</v>
      </c>
      <c r="Q59" s="115">
        <v>0</v>
      </c>
      <c r="R59" s="30">
        <v>0</v>
      </c>
      <c r="S59" s="48">
        <v>0</v>
      </c>
      <c r="T59" s="102" t="str">
        <f>'[1]Луг. Область (2)'!$R$31</f>
        <v xml:space="preserve">  з 01.02.2021 заборгованість не обліковується, підприємство не потрапило до вибіркового обстеження</v>
      </c>
      <c r="U59" s="3"/>
      <c r="V59" s="18"/>
    </row>
    <row r="60" spans="1:22" s="1" customFormat="1" ht="76.5" customHeight="1" x14ac:dyDescent="0.25">
      <c r="A60" s="75">
        <v>52</v>
      </c>
      <c r="B60" s="105" t="s">
        <v>87</v>
      </c>
      <c r="C60" s="45">
        <v>20160438</v>
      </c>
      <c r="D60" s="88" t="s">
        <v>15</v>
      </c>
      <c r="E60" s="88" t="s">
        <v>22</v>
      </c>
      <c r="F60" s="48">
        <v>31</v>
      </c>
      <c r="G60" s="48">
        <v>31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30">
        <v>85</v>
      </c>
      <c r="N60" s="30">
        <v>0</v>
      </c>
      <c r="O60" s="30">
        <v>0</v>
      </c>
      <c r="P60" s="30">
        <v>0</v>
      </c>
      <c r="Q60" s="115">
        <v>0</v>
      </c>
      <c r="R60" s="30">
        <v>0</v>
      </c>
      <c r="S60" s="48">
        <v>0</v>
      </c>
      <c r="T60" s="102" t="str">
        <f>'[1]Луг. Область (2)'!$R$31</f>
        <v xml:space="preserve">  з 01.02.2021 заборгованість не обліковується, підприємство не потрапило до вибіркового обстеження</v>
      </c>
      <c r="U60" s="3"/>
      <c r="V60" s="18"/>
    </row>
    <row r="61" spans="1:22" s="1" customFormat="1" ht="45" customHeight="1" x14ac:dyDescent="0.25">
      <c r="A61" s="75">
        <v>53</v>
      </c>
      <c r="B61" s="85" t="s">
        <v>25</v>
      </c>
      <c r="C61" s="45">
        <v>5763797</v>
      </c>
      <c r="D61" s="86" t="s">
        <v>15</v>
      </c>
      <c r="E61" s="86" t="s">
        <v>22</v>
      </c>
      <c r="F61" s="70">
        <v>1429</v>
      </c>
      <c r="G61" s="45">
        <v>1429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30">
        <v>15293.2</v>
      </c>
      <c r="N61" s="36">
        <v>0</v>
      </c>
      <c r="O61" s="30">
        <v>0</v>
      </c>
      <c r="P61" s="44">
        <v>0</v>
      </c>
      <c r="Q61" s="115">
        <v>0</v>
      </c>
      <c r="R61" s="44">
        <v>0</v>
      </c>
      <c r="S61" s="60">
        <v>0</v>
      </c>
      <c r="T61" s="87" t="s">
        <v>59</v>
      </c>
      <c r="U61" s="3"/>
      <c r="V61" s="18"/>
    </row>
    <row r="62" spans="1:22" s="1" customFormat="1" ht="78.75" customHeight="1" x14ac:dyDescent="0.25">
      <c r="A62" s="75">
        <v>54</v>
      </c>
      <c r="B62" s="106" t="s">
        <v>55</v>
      </c>
      <c r="C62" s="52">
        <v>36003069</v>
      </c>
      <c r="D62" s="91" t="s">
        <v>15</v>
      </c>
      <c r="E62" s="91" t="s">
        <v>22</v>
      </c>
      <c r="F62" s="96">
        <v>148</v>
      </c>
      <c r="G62" s="52">
        <v>148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31">
        <v>1093.0999999999999</v>
      </c>
      <c r="N62" s="40">
        <v>0</v>
      </c>
      <c r="O62" s="31">
        <v>0</v>
      </c>
      <c r="P62" s="46">
        <v>0</v>
      </c>
      <c r="Q62" s="115">
        <v>0</v>
      </c>
      <c r="R62" s="46">
        <v>0</v>
      </c>
      <c r="S62" s="65">
        <v>0</v>
      </c>
      <c r="T62" s="92" t="s">
        <v>59</v>
      </c>
      <c r="U62" s="3"/>
      <c r="V62" s="18"/>
    </row>
    <row r="63" spans="1:22" s="1" customFormat="1" ht="43.5" customHeight="1" x14ac:dyDescent="0.25">
      <c r="A63" s="75">
        <v>55</v>
      </c>
      <c r="B63" s="107" t="s">
        <v>32</v>
      </c>
      <c r="C63" s="52">
        <v>2305867</v>
      </c>
      <c r="D63" s="91" t="s">
        <v>15</v>
      </c>
      <c r="E63" s="91" t="s">
        <v>24</v>
      </c>
      <c r="F63" s="51">
        <v>66</v>
      </c>
      <c r="G63" s="51">
        <v>66</v>
      </c>
      <c r="H63" s="51">
        <v>66</v>
      </c>
      <c r="I63" s="51">
        <v>0</v>
      </c>
      <c r="J63" s="51">
        <v>0</v>
      </c>
      <c r="K63" s="51">
        <v>0</v>
      </c>
      <c r="L63" s="51">
        <v>0</v>
      </c>
      <c r="M63" s="31">
        <v>38.5</v>
      </c>
      <c r="N63" s="31">
        <v>38.5</v>
      </c>
      <c r="O63" s="31">
        <v>0</v>
      </c>
      <c r="P63" s="31">
        <v>0</v>
      </c>
      <c r="Q63" s="116">
        <v>0</v>
      </c>
      <c r="R63" s="31">
        <v>0</v>
      </c>
      <c r="S63" s="51">
        <v>0</v>
      </c>
      <c r="T63" s="67" t="s">
        <v>118</v>
      </c>
      <c r="U63" s="3"/>
      <c r="V63" s="18"/>
    </row>
    <row r="64" spans="1:22" s="1" customFormat="1" ht="38.25" customHeight="1" x14ac:dyDescent="0.25">
      <c r="A64" s="75">
        <v>56</v>
      </c>
      <c r="B64" s="107" t="s">
        <v>88</v>
      </c>
      <c r="C64" s="52">
        <v>2470780</v>
      </c>
      <c r="D64" s="91" t="s">
        <v>15</v>
      </c>
      <c r="E64" s="91" t="s">
        <v>24</v>
      </c>
      <c r="F64" s="51">
        <v>10</v>
      </c>
      <c r="G64" s="51">
        <v>10</v>
      </c>
      <c r="H64" s="51">
        <v>10</v>
      </c>
      <c r="I64" s="51">
        <v>0</v>
      </c>
      <c r="J64" s="51">
        <v>0</v>
      </c>
      <c r="K64" s="51">
        <v>0</v>
      </c>
      <c r="L64" s="51">
        <v>0</v>
      </c>
      <c r="M64" s="31">
        <v>811.7</v>
      </c>
      <c r="N64" s="31">
        <v>811.7</v>
      </c>
      <c r="O64" s="31">
        <v>0</v>
      </c>
      <c r="P64" s="31">
        <v>0</v>
      </c>
      <c r="Q64" s="116">
        <v>0</v>
      </c>
      <c r="R64" s="31">
        <v>0</v>
      </c>
      <c r="S64" s="51">
        <v>0</v>
      </c>
      <c r="T64" s="67" t="s">
        <v>117</v>
      </c>
      <c r="U64" s="3"/>
      <c r="V64" s="18"/>
    </row>
    <row r="65" spans="1:22" s="1" customFormat="1" ht="42.75" customHeight="1" x14ac:dyDescent="0.25">
      <c r="A65" s="75">
        <v>57</v>
      </c>
      <c r="B65" s="107" t="s">
        <v>89</v>
      </c>
      <c r="C65" s="52">
        <v>40315044</v>
      </c>
      <c r="D65" s="91" t="s">
        <v>15</v>
      </c>
      <c r="E65" s="91" t="s">
        <v>24</v>
      </c>
      <c r="F65" s="51">
        <v>20</v>
      </c>
      <c r="G65" s="51">
        <v>20</v>
      </c>
      <c r="H65" s="51">
        <v>20</v>
      </c>
      <c r="I65" s="51">
        <v>0</v>
      </c>
      <c r="J65" s="51">
        <v>0</v>
      </c>
      <c r="K65" s="51">
        <v>0</v>
      </c>
      <c r="L65" s="51">
        <v>0</v>
      </c>
      <c r="M65" s="31">
        <v>136.5</v>
      </c>
      <c r="N65" s="31">
        <v>136.5</v>
      </c>
      <c r="O65" s="31">
        <v>0</v>
      </c>
      <c r="P65" s="31">
        <v>0</v>
      </c>
      <c r="Q65" s="116">
        <v>0</v>
      </c>
      <c r="R65" s="31">
        <v>0</v>
      </c>
      <c r="S65" s="51">
        <v>0</v>
      </c>
      <c r="T65" s="67" t="s">
        <v>35</v>
      </c>
      <c r="U65" s="3"/>
      <c r="V65" s="18"/>
    </row>
    <row r="66" spans="1:22" s="1" customFormat="1" ht="40.5" customHeight="1" x14ac:dyDescent="0.25">
      <c r="A66" s="75">
        <v>58</v>
      </c>
      <c r="B66" s="107" t="s">
        <v>31</v>
      </c>
      <c r="C66" s="52">
        <v>37324986</v>
      </c>
      <c r="D66" s="91" t="s">
        <v>15</v>
      </c>
      <c r="E66" s="91" t="s">
        <v>24</v>
      </c>
      <c r="F66" s="51">
        <v>3</v>
      </c>
      <c r="G66" s="51">
        <v>3</v>
      </c>
      <c r="H66" s="51">
        <v>3</v>
      </c>
      <c r="I66" s="51">
        <v>0</v>
      </c>
      <c r="J66" s="51">
        <v>0</v>
      </c>
      <c r="K66" s="51">
        <v>0</v>
      </c>
      <c r="L66" s="51">
        <v>0</v>
      </c>
      <c r="M66" s="31">
        <v>25.2</v>
      </c>
      <c r="N66" s="31">
        <v>25.2</v>
      </c>
      <c r="O66" s="31">
        <v>0</v>
      </c>
      <c r="P66" s="31">
        <v>0</v>
      </c>
      <c r="Q66" s="116">
        <v>0</v>
      </c>
      <c r="R66" s="31">
        <v>0</v>
      </c>
      <c r="S66" s="51">
        <v>0</v>
      </c>
      <c r="T66" s="67" t="s">
        <v>115</v>
      </c>
      <c r="U66" s="3"/>
      <c r="V66" s="18"/>
    </row>
    <row r="67" spans="1:22" s="1" customFormat="1" ht="36" customHeight="1" x14ac:dyDescent="0.25">
      <c r="A67" s="75">
        <v>59</v>
      </c>
      <c r="B67" s="107" t="s">
        <v>124</v>
      </c>
      <c r="C67" s="52">
        <v>32163435</v>
      </c>
      <c r="D67" s="91" t="s">
        <v>15</v>
      </c>
      <c r="E67" s="91" t="s">
        <v>24</v>
      </c>
      <c r="F67" s="51"/>
      <c r="G67" s="51"/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31">
        <v>499.6</v>
      </c>
      <c r="N67" s="31">
        <v>0</v>
      </c>
      <c r="O67" s="31">
        <v>0</v>
      </c>
      <c r="P67" s="31">
        <v>0</v>
      </c>
      <c r="Q67" s="116">
        <v>0</v>
      </c>
      <c r="R67" s="31">
        <v>0</v>
      </c>
      <c r="S67" s="51">
        <v>0</v>
      </c>
      <c r="T67" s="67" t="s">
        <v>59</v>
      </c>
      <c r="U67" s="3"/>
      <c r="V67" s="18"/>
    </row>
    <row r="68" spans="1:22" ht="39" customHeight="1" x14ac:dyDescent="0.25">
      <c r="A68" s="75">
        <v>60</v>
      </c>
      <c r="B68" s="108" t="s">
        <v>27</v>
      </c>
      <c r="C68" s="52">
        <v>5441447</v>
      </c>
      <c r="D68" s="88" t="s">
        <v>15</v>
      </c>
      <c r="E68" s="88" t="s">
        <v>24</v>
      </c>
      <c r="F68" s="45"/>
      <c r="G68" s="48"/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30">
        <v>14375.9</v>
      </c>
      <c r="N68" s="30">
        <v>0</v>
      </c>
      <c r="O68" s="30">
        <v>0</v>
      </c>
      <c r="P68" s="30">
        <v>0</v>
      </c>
      <c r="Q68" s="115">
        <v>0</v>
      </c>
      <c r="R68" s="30">
        <v>0</v>
      </c>
      <c r="S68" s="45">
        <v>0</v>
      </c>
      <c r="T68" s="109" t="s">
        <v>59</v>
      </c>
    </row>
    <row r="69" spans="1:22" ht="43.5" customHeight="1" x14ac:dyDescent="0.25">
      <c r="A69" s="75">
        <v>61</v>
      </c>
      <c r="B69" s="108" t="s">
        <v>28</v>
      </c>
      <c r="C69" s="52">
        <v>34621464</v>
      </c>
      <c r="D69" s="88" t="s">
        <v>15</v>
      </c>
      <c r="E69" s="88" t="s">
        <v>24</v>
      </c>
      <c r="F69" s="45">
        <v>1</v>
      </c>
      <c r="G69" s="45">
        <v>1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30">
        <v>1.3</v>
      </c>
      <c r="N69" s="30">
        <v>0</v>
      </c>
      <c r="O69" s="30">
        <v>0</v>
      </c>
      <c r="P69" s="30">
        <v>0</v>
      </c>
      <c r="Q69" s="115">
        <v>0</v>
      </c>
      <c r="R69" s="30">
        <v>0</v>
      </c>
      <c r="S69" s="45">
        <v>0</v>
      </c>
      <c r="T69" s="79" t="s">
        <v>59</v>
      </c>
    </row>
    <row r="70" spans="1:22" ht="56.25" customHeight="1" x14ac:dyDescent="0.25">
      <c r="A70" s="75">
        <v>62</v>
      </c>
      <c r="B70" s="108" t="s">
        <v>57</v>
      </c>
      <c r="C70" s="52">
        <v>14308316</v>
      </c>
      <c r="D70" s="91" t="s">
        <v>15</v>
      </c>
      <c r="E70" s="91" t="s">
        <v>19</v>
      </c>
      <c r="F70" s="52">
        <v>13</v>
      </c>
      <c r="G70" s="52">
        <v>13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31">
        <v>99.1</v>
      </c>
      <c r="N70" s="31">
        <v>0</v>
      </c>
      <c r="O70" s="31">
        <v>0</v>
      </c>
      <c r="P70" s="31">
        <v>0</v>
      </c>
      <c r="Q70" s="116">
        <v>0</v>
      </c>
      <c r="R70" s="31">
        <v>0</v>
      </c>
      <c r="S70" s="52">
        <v>0</v>
      </c>
      <c r="T70" s="92" t="s">
        <v>58</v>
      </c>
    </row>
    <row r="71" spans="1:22" ht="53.25" customHeight="1" x14ac:dyDescent="0.25">
      <c r="A71" s="75">
        <v>63</v>
      </c>
      <c r="B71" s="108" t="s">
        <v>56</v>
      </c>
      <c r="C71" s="52">
        <v>5744350</v>
      </c>
      <c r="D71" s="91" t="s">
        <v>15</v>
      </c>
      <c r="E71" s="91" t="s">
        <v>19</v>
      </c>
      <c r="F71" s="52">
        <v>15</v>
      </c>
      <c r="G71" s="52">
        <v>15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31">
        <v>96.6</v>
      </c>
      <c r="N71" s="31">
        <v>0</v>
      </c>
      <c r="O71" s="31">
        <v>0</v>
      </c>
      <c r="P71" s="31">
        <v>0</v>
      </c>
      <c r="Q71" s="116">
        <v>0</v>
      </c>
      <c r="R71" s="31">
        <v>0</v>
      </c>
      <c r="S71" s="52">
        <v>0</v>
      </c>
      <c r="T71" s="92" t="s">
        <v>101</v>
      </c>
    </row>
    <row r="72" spans="1:22" ht="66.75" customHeight="1" x14ac:dyDescent="0.25">
      <c r="A72" s="75">
        <v>64</v>
      </c>
      <c r="B72" s="106" t="s">
        <v>90</v>
      </c>
      <c r="C72" s="52">
        <v>5389942</v>
      </c>
      <c r="D72" s="88" t="s">
        <v>15</v>
      </c>
      <c r="E72" s="88" t="s">
        <v>19</v>
      </c>
      <c r="F72" s="48">
        <v>1686</v>
      </c>
      <c r="G72" s="48">
        <v>1686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30">
        <v>1775.2</v>
      </c>
      <c r="N72" s="30">
        <v>0</v>
      </c>
      <c r="O72" s="30">
        <v>0</v>
      </c>
      <c r="P72" s="30">
        <v>0</v>
      </c>
      <c r="Q72" s="115">
        <v>0</v>
      </c>
      <c r="R72" s="30">
        <v>0</v>
      </c>
      <c r="S72" s="45">
        <v>0</v>
      </c>
      <c r="T72" s="102" t="s">
        <v>120</v>
      </c>
    </row>
    <row r="73" spans="1:22" ht="54.75" customHeight="1" x14ac:dyDescent="0.25">
      <c r="A73" s="110">
        <v>65</v>
      </c>
      <c r="B73" s="106" t="s">
        <v>91</v>
      </c>
      <c r="C73" s="52">
        <v>20182718</v>
      </c>
      <c r="D73" s="88" t="s">
        <v>15</v>
      </c>
      <c r="E73" s="88" t="s">
        <v>19</v>
      </c>
      <c r="F73" s="45">
        <v>20</v>
      </c>
      <c r="G73" s="48">
        <v>20</v>
      </c>
      <c r="H73" s="48">
        <v>1</v>
      </c>
      <c r="I73" s="48">
        <v>0</v>
      </c>
      <c r="J73" s="48">
        <v>0</v>
      </c>
      <c r="K73" s="48">
        <v>0</v>
      </c>
      <c r="L73" s="48">
        <v>0</v>
      </c>
      <c r="M73" s="30">
        <v>504.3</v>
      </c>
      <c r="N73" s="30">
        <v>1.2</v>
      </c>
      <c r="O73" s="30">
        <v>0</v>
      </c>
      <c r="P73" s="30">
        <v>0</v>
      </c>
      <c r="Q73" s="115">
        <v>0</v>
      </c>
      <c r="R73" s="30">
        <v>0</v>
      </c>
      <c r="S73" s="45">
        <v>0</v>
      </c>
      <c r="T73" s="79" t="s">
        <v>121</v>
      </c>
    </row>
    <row r="74" spans="1:22" ht="40.5" customHeight="1" x14ac:dyDescent="0.25">
      <c r="A74" s="111">
        <v>66</v>
      </c>
      <c r="B74" s="112" t="s">
        <v>92</v>
      </c>
      <c r="C74" s="113">
        <v>32456968</v>
      </c>
      <c r="D74" s="88" t="s">
        <v>15</v>
      </c>
      <c r="E74" s="77" t="s">
        <v>19</v>
      </c>
      <c r="F74" s="50">
        <v>4</v>
      </c>
      <c r="G74" s="53">
        <v>4</v>
      </c>
      <c r="H74" s="53">
        <v>4</v>
      </c>
      <c r="I74" s="53">
        <v>0</v>
      </c>
      <c r="J74" s="53">
        <v>0</v>
      </c>
      <c r="K74" s="53">
        <v>0</v>
      </c>
      <c r="L74" s="53">
        <v>0</v>
      </c>
      <c r="M74" s="35">
        <v>99.9</v>
      </c>
      <c r="N74" s="35">
        <v>99.9</v>
      </c>
      <c r="O74" s="34">
        <v>0</v>
      </c>
      <c r="P74" s="34">
        <v>0</v>
      </c>
      <c r="Q74" s="121">
        <v>0</v>
      </c>
      <c r="R74" s="34">
        <v>0</v>
      </c>
      <c r="S74" s="64">
        <v>0</v>
      </c>
      <c r="T74" s="79" t="s">
        <v>122</v>
      </c>
    </row>
    <row r="75" spans="1:22" ht="44.25" customHeight="1" x14ac:dyDescent="0.25">
      <c r="A75" s="111">
        <v>67</v>
      </c>
      <c r="B75" s="85" t="s">
        <v>26</v>
      </c>
      <c r="C75" s="45">
        <v>13392504</v>
      </c>
      <c r="D75" s="86" t="s">
        <v>15</v>
      </c>
      <c r="E75" s="86" t="s">
        <v>19</v>
      </c>
      <c r="F75" s="70">
        <v>313</v>
      </c>
      <c r="G75" s="45">
        <v>313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30">
        <v>856.7</v>
      </c>
      <c r="N75" s="36">
        <v>0</v>
      </c>
      <c r="O75" s="30">
        <v>0</v>
      </c>
      <c r="P75" s="44">
        <v>0</v>
      </c>
      <c r="Q75" s="115">
        <v>0</v>
      </c>
      <c r="R75" s="44">
        <v>0</v>
      </c>
      <c r="S75" s="60">
        <v>0</v>
      </c>
      <c r="T75" s="87" t="s">
        <v>59</v>
      </c>
    </row>
    <row r="76" spans="1:22" ht="44.25" customHeight="1" x14ac:dyDescent="0.25">
      <c r="A76" s="114">
        <v>68</v>
      </c>
      <c r="B76" s="106" t="s">
        <v>93</v>
      </c>
      <c r="C76" s="52">
        <v>35653261</v>
      </c>
      <c r="D76" s="91" t="s">
        <v>15</v>
      </c>
      <c r="E76" s="91" t="s">
        <v>19</v>
      </c>
      <c r="F76" s="96">
        <v>114</v>
      </c>
      <c r="G76" s="52">
        <v>114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31">
        <v>821.2</v>
      </c>
      <c r="N76" s="40">
        <v>0</v>
      </c>
      <c r="O76" s="31">
        <v>0</v>
      </c>
      <c r="P76" s="46">
        <v>0</v>
      </c>
      <c r="Q76" s="116">
        <v>0</v>
      </c>
      <c r="R76" s="46">
        <v>0</v>
      </c>
      <c r="S76" s="65">
        <v>0</v>
      </c>
      <c r="T76" s="92" t="s">
        <v>123</v>
      </c>
    </row>
    <row r="77" spans="1:22" ht="64.5" customHeight="1" x14ac:dyDescent="0.25">
      <c r="A77" s="41"/>
      <c r="B77" s="146" t="s">
        <v>48</v>
      </c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66"/>
    </row>
    <row r="78" spans="1:22" ht="41.25" customHeight="1" x14ac:dyDescent="0.25">
      <c r="A78" s="11"/>
      <c r="B78" s="142" t="s">
        <v>125</v>
      </c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1"/>
    </row>
    <row r="79" spans="1:22" ht="18.75" x14ac:dyDescent="0.3">
      <c r="A79" s="9"/>
      <c r="M79" s="12"/>
      <c r="N79" s="12"/>
      <c r="O79" s="27"/>
      <c r="P79" s="12"/>
      <c r="Q79" s="12"/>
    </row>
    <row r="80" spans="1:22" ht="18.75" x14ac:dyDescent="0.3">
      <c r="A80" s="9"/>
      <c r="M80" s="12"/>
      <c r="N80" s="12"/>
      <c r="O80" s="27"/>
      <c r="P80" s="12"/>
      <c r="Q80" s="12"/>
    </row>
    <row r="81" spans="13:17" x14ac:dyDescent="0.25">
      <c r="M81" s="12"/>
      <c r="N81" s="12"/>
      <c r="O81" s="27"/>
      <c r="P81" s="12"/>
      <c r="Q81" s="12"/>
    </row>
    <row r="82" spans="13:17" x14ac:dyDescent="0.25">
      <c r="M82" s="12"/>
      <c r="N82" s="12"/>
      <c r="O82" s="27"/>
      <c r="P82" s="12"/>
      <c r="Q82" s="12"/>
    </row>
    <row r="84" spans="13:17" x14ac:dyDescent="0.25">
      <c r="M84" s="12"/>
      <c r="O84" s="27"/>
      <c r="P84" s="12"/>
      <c r="Q84" s="12"/>
    </row>
    <row r="88" spans="13:17" x14ac:dyDescent="0.25">
      <c r="P88" s="24"/>
    </row>
  </sheetData>
  <protectedRanges>
    <protectedRange sqref="B15" name="Диапазон2_4_1_2_1"/>
    <protectedRange sqref="B17:B21 B23" name="Диапазон2_4_1_2_2"/>
    <protectedRange sqref="B26:B27" name="Диапазон2_4_1_2_3"/>
    <protectedRange sqref="B28 B36:B37" name="Диапазон2_4_1_2_4"/>
    <protectedRange sqref="B38" name="Диапазон2_11"/>
    <protectedRange sqref="B40" name="Диапазон2_11_1_4"/>
    <protectedRange sqref="B41" name="Диапазон2_15_1_1_5_2"/>
    <protectedRange sqref="B31:B35 B63:B67 B60" name="Диапазон2_1_2"/>
    <protectedRange sqref="B58" name="Диапазон2_2"/>
    <protectedRange sqref="B57" name="Диапазон2_17_1_1_1_1"/>
    <protectedRange sqref="B56" name="Диапазон2_15_1_1_5_2_1"/>
    <protectedRange sqref="B72" name="Диапазон2_7_1_1_1_1"/>
    <protectedRange sqref="B73" name="Диапазон2_1_1_2_1_1_1"/>
    <protectedRange sqref="B54" name="Диапазон2_15_1_1_5_2_3"/>
    <protectedRange sqref="B53" name="Диапазон2_4_1_2_4_1"/>
    <protectedRange sqref="B14" name="Диапазон2_4_1_2_2_2"/>
    <protectedRange sqref="B50" name="Диапазон2_15_1_1_2_1"/>
  </protectedRanges>
  <mergeCells count="15">
    <mergeCell ref="B78:S78"/>
    <mergeCell ref="T4:T6"/>
    <mergeCell ref="B77:S77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4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Луганська область форма 2</vt:lpstr>
      <vt:lpstr>'Луганська область форма 2'!Заголовки_для_печати</vt:lpstr>
      <vt:lpstr>'Луганська область форма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2021-12-06T07:39:32Z</cp:lastPrinted>
  <dcterms:created xsi:type="dcterms:W3CDTF">2019-10-29T14:20:58Z</dcterms:created>
  <dcterms:modified xsi:type="dcterms:W3CDTF">2022-01-24T13:05:43Z</dcterms:modified>
</cp:coreProperties>
</file>