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0" yWindow="0" windowWidth="16380" windowHeight="8190" tabRatio="500"/>
  </bookViews>
  <sheets>
    <sheet name="МОВВ" sheetId="1" r:id="rId1"/>
  </sheets>
  <definedNames>
    <definedName name="_xlnm.Print_Area" localSheetId="0">МОВВ!$A$1:$T$33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5" i="1" l="1"/>
  <c r="Q15" i="1"/>
  <c r="P15" i="1"/>
  <c r="O15" i="1"/>
  <c r="N15" i="1"/>
  <c r="M15" i="1"/>
  <c r="R14" i="1"/>
  <c r="Q14" i="1"/>
  <c r="P14" i="1"/>
  <c r="O14" i="1"/>
  <c r="N14" i="1"/>
  <c r="M14" i="1"/>
  <c r="F14" i="1"/>
  <c r="Q12" i="1"/>
  <c r="O12" i="1"/>
</calcChain>
</file>

<file path=xl/sharedStrings.xml><?xml version="1.0" encoding="utf-8"?>
<sst xmlns="http://schemas.openxmlformats.org/spreadsheetml/2006/main" count="91" uniqueCount="56">
  <si>
    <t>Додаток 1</t>
  </si>
  <si>
    <t>до листа Кіровоградської</t>
  </si>
  <si>
    <t>обласної державної адміністрації</t>
  </si>
  <si>
    <t>від ____________ № _________</t>
  </si>
  <si>
    <t>Форма 2</t>
  </si>
  <si>
    <t xml:space="preserve">Реєстр підприємств (установ, організацій), що мають заборгованість із заробітної плати </t>
  </si>
  <si>
    <t>у Кіровоградській області станом на  24 січня 2022 року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</si>
  <si>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</si>
  <si>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</si>
  <si>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</si>
  <si>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</si>
  <si>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</si>
  <si>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Кі-ть працівників</t>
  </si>
  <si>
    <t>Кількість працівників, яким заборговано</t>
  </si>
  <si>
    <t xml:space="preserve">Сума заборгованості </t>
  </si>
  <si>
    <r>
      <rPr>
        <b/>
        <sz val="10"/>
        <rFont val="Times New Roman"/>
        <family val="1"/>
        <charset val="204"/>
      </rP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</si>
  <si>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</si>
  <si>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</si>
  <si>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247.01.202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</si>
  <si>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</si>
  <si>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</si>
  <si>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</si>
  <si>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</si>
  <si>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ДП "Кіровоградський комбінат хлібопродуктів № 2 Державного агенства резерву України (м.Кропивницький)</t>
  </si>
  <si>
    <t>державна</t>
  </si>
  <si>
    <t>активне</t>
  </si>
  <si>
    <t>несвоєчасні розрахунки за послуги у зберіганні зерна з боку Державного агентства резерву України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</si>
  <si>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</si>
  <si>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</si>
  <si>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банкрут</t>
  </si>
  <si>
    <t>ДП "Інженерний центр твердих сплавів "Світкермет" (м.Світловодськ)</t>
  </si>
  <si>
    <t>відсутність замовлень, арешт рахунків</t>
  </si>
  <si>
    <t>КП "Молодіженське ВКС" (м.Долинська)</t>
  </si>
  <si>
    <t>35897496</t>
  </si>
  <si>
    <t>комунальна</t>
  </si>
  <si>
    <t>Комунальне некомерційне підприємство "Центр первинної медикосанітарної допомоги "Долинська міська лікарня" (м.Долинська)</t>
  </si>
  <si>
    <t>38797880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</si>
  <si>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</si>
  <si>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</si>
  <si>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Комунальне некомерційне підприємство "Автопідприємство санітарного транспорту Кіровоградської обласної ради" (м. Кропивницький)</t>
  </si>
  <si>
    <t>1995219</t>
  </si>
  <si>
    <t>Комунальне підприємство "Теплокомуненерго" Олександрійської міської ради (м.Олександрія)</t>
  </si>
  <si>
    <t>185330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</si>
  <si>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</si>
  <si>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</si>
  <si>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Комунальне некомерційне підприємство "Світловодська центральна районна лікарня" (м. Світловодськ)</t>
  </si>
  <si>
    <t>ПП "ЕГО-ЮП-ОСКАР" (м.Кропивницький)</t>
  </si>
  <si>
    <t>33428596</t>
  </si>
  <si>
    <t>інша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</si>
  <si>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</si>
  <si>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"Круп'яний тік", (м.Кропивницький)</t>
  </si>
  <si>
    <t>відсутність обігових коштів</t>
  </si>
  <si>
    <t>ТОВ "Завод" Автоштамп" (м.Олександрія)</t>
  </si>
  <si>
    <t>СП СТОВ "Світловодськпобут" (м.Світловодськ)</t>
  </si>
  <si>
    <t>Філія "Онуфріївський кінний завод № 175" ДП "Конярство України" (смт.Онуфріївка)</t>
  </si>
  <si>
    <t>ТОВ "Жил. Сервіс" (смт.Голованівськ)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</si>
</sst>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FF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Calibri"/>
      <family val="2"/>
      <charset val="204"/>
    </font>
    <font>
      <sz val="9"/>
      <name val="Times New Roman"/>
      <family val="1"/>
      <charset val="204"/>
    </font>
    <font>
      <sz val="9"/>
      <color rgb="FF0000FF"/>
      <name val="Calibri"/>
      <family val="2"/>
      <charset val="204"/>
    </font>
    <font>
      <b/>
      <sz val="8"/>
      <name val="Times New Roman"/>
      <family val="1"/>
      <charset val="204"/>
    </font>
    <font>
      <sz val="11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9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14" fontId="9" fillId="0" borderId="2" xfId="0" applyNumberFormat="1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14" fontId="9" fillId="2" borderId="2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4"/>
  <sheetViews>
    <sheetView tabSelected="1" view="pageBreakPreview" zoomScale="76" zoomScaleNormal="82" zoomScalePageLayoutView="76" workbookViewId="0">
      <selection activeCell="H5" sqref="H5"/>
    </sheetView>
  </sheetViews>
  <sheetFormatPr defaultColWidth="9.140625" defaultRowHeight="15" x14ac:dyDescent="0.25"/>
  <cols>
    <col min="1" max="1" width="5.140625" style="7" customWidth="1"/>
    <col min="2" max="2" width="59.7109375" style="7" customWidth="1"/>
    <col min="3" max="3" width="12.42578125" style="7" customWidth="1"/>
    <col min="4" max="4" width="11.140625" style="7" customWidth="1"/>
    <col min="5" max="5" width="11.5703125" style="7" customWidth="1"/>
    <col min="6" max="6" width="9" style="8" customWidth="1"/>
    <col min="7" max="8" width="6" style="7" customWidth="1"/>
    <col min="9" max="10" width="5.5703125" style="8" customWidth="1"/>
    <col min="11" max="11" width="5.140625" style="8" customWidth="1"/>
    <col min="12" max="12" width="5.5703125" style="8" customWidth="1"/>
    <col min="13" max="13" width="10.42578125" style="8" customWidth="1"/>
    <col min="14" max="14" width="9.140625" style="8"/>
    <col min="15" max="15" width="9.140625" style="7"/>
    <col min="16" max="16" width="9" style="8" customWidth="1"/>
    <col min="17" max="18" width="9.140625" style="8"/>
    <col min="19" max="19" width="9.140625" style="7"/>
    <col min="20" max="20" width="20.5703125" style="7" customWidth="1"/>
    <col min="21" max="1024" width="9.140625" style="7"/>
  </cols>
  <sheetData>
    <row r="1" spans="1:22" s="9" customFormat="1" ht="15" customHeight="1" x14ac:dyDescent="0.25">
      <c r="F1" s="10"/>
      <c r="I1" s="10"/>
      <c r="J1" s="10"/>
      <c r="K1" s="10"/>
      <c r="L1" s="10"/>
      <c r="M1" s="10"/>
      <c r="N1" s="10"/>
      <c r="P1" s="10"/>
      <c r="Q1" s="6" t="s">
        <v>0</v>
      </c>
      <c r="R1" s="6"/>
      <c r="S1" s="6"/>
      <c r="T1" s="6"/>
    </row>
    <row r="2" spans="1:22" s="9" customFormat="1" ht="23.65" customHeight="1" x14ac:dyDescent="0.25">
      <c r="F2" s="10"/>
      <c r="I2" s="10"/>
      <c r="J2" s="10"/>
      <c r="K2" s="10"/>
      <c r="L2" s="10"/>
      <c r="M2" s="10"/>
      <c r="N2" s="10"/>
      <c r="P2" s="10"/>
      <c r="Q2" s="6" t="s">
        <v>1</v>
      </c>
      <c r="R2" s="6"/>
      <c r="S2" s="6"/>
      <c r="T2" s="6"/>
    </row>
    <row r="3" spans="1:22" s="9" customFormat="1" ht="22.5" customHeight="1" x14ac:dyDescent="0.25">
      <c r="F3" s="10"/>
      <c r="I3" s="10"/>
      <c r="J3" s="10"/>
      <c r="K3" s="10"/>
      <c r="L3" s="10"/>
      <c r="M3" s="10"/>
      <c r="N3" s="10"/>
      <c r="P3" s="10"/>
      <c r="Q3" s="6" t="s">
        <v>2</v>
      </c>
      <c r="R3" s="6"/>
      <c r="S3" s="6"/>
      <c r="T3" s="6"/>
    </row>
    <row r="4" spans="1:22" s="9" customFormat="1" ht="22.5" customHeight="1" x14ac:dyDescent="0.25">
      <c r="F4" s="10"/>
      <c r="I4" s="10"/>
      <c r="J4" s="10"/>
      <c r="K4" s="10"/>
      <c r="L4" s="10"/>
      <c r="M4" s="10"/>
      <c r="N4" s="10"/>
      <c r="P4" s="10"/>
      <c r="Q4" s="6" t="s">
        <v>3</v>
      </c>
      <c r="R4" s="6"/>
      <c r="S4" s="6"/>
      <c r="T4" s="6"/>
    </row>
    <row r="5" spans="1:22" s="9" customFormat="1" ht="15" customHeight="1" x14ac:dyDescent="0.25">
      <c r="F5" s="10"/>
      <c r="I5" s="10"/>
      <c r="J5" s="10"/>
      <c r="K5" s="10"/>
      <c r="L5" s="10"/>
      <c r="M5" s="10"/>
      <c r="N5" s="10"/>
      <c r="P5" s="10"/>
      <c r="Q5" s="11"/>
      <c r="R5" s="11"/>
      <c r="S5" s="11"/>
      <c r="T5" s="11"/>
    </row>
    <row r="6" spans="1:22" s="9" customFormat="1" ht="15" customHeight="1" x14ac:dyDescent="0.25">
      <c r="F6" s="10"/>
      <c r="I6" s="10"/>
      <c r="J6" s="10"/>
      <c r="K6" s="10"/>
      <c r="L6" s="10"/>
      <c r="M6" s="10"/>
      <c r="N6" s="10"/>
      <c r="P6" s="10"/>
      <c r="Q6" s="5" t="s">
        <v>4</v>
      </c>
      <c r="R6" s="5"/>
      <c r="S6" s="5"/>
      <c r="T6" s="11"/>
    </row>
    <row r="7" spans="1:22" s="9" customFormat="1" ht="12.75" customHeight="1" x14ac:dyDescent="0.25">
      <c r="F7" s="10"/>
      <c r="I7" s="10"/>
      <c r="J7" s="10"/>
      <c r="K7" s="10"/>
      <c r="L7" s="10"/>
      <c r="M7" s="10"/>
      <c r="N7" s="10"/>
      <c r="P7" s="10"/>
      <c r="Q7" s="10"/>
      <c r="R7" s="10"/>
    </row>
    <row r="8" spans="1:22" s="12" customFormat="1" ht="15.75" customHeight="1" x14ac:dyDescent="0.25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2" s="12" customFormat="1" ht="15.75" customHeight="1" x14ac:dyDescent="0.25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2" ht="15" customHeight="1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/>
      <c r="I10" s="2"/>
      <c r="J10" s="2"/>
      <c r="K10" s="2"/>
      <c r="L10" s="2"/>
      <c r="M10" s="2" t="s">
        <v>14</v>
      </c>
      <c r="N10" s="2"/>
      <c r="O10" s="2"/>
      <c r="P10" s="2"/>
      <c r="Q10" s="2"/>
      <c r="R10" s="2"/>
      <c r="S10" s="1" t="s">
        <v>15</v>
      </c>
      <c r="T10" s="1"/>
    </row>
    <row r="11" spans="1:22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 t="s">
        <v>16</v>
      </c>
      <c r="N11" s="2"/>
      <c r="O11" s="2"/>
      <c r="P11" s="2"/>
      <c r="Q11" s="2"/>
      <c r="R11" s="2"/>
      <c r="S11" s="1"/>
      <c r="T11" s="1"/>
    </row>
    <row r="12" spans="1:22" s="18" customFormat="1" ht="92.25" customHeight="1" x14ac:dyDescent="0.25">
      <c r="A12" s="2"/>
      <c r="B12" s="2"/>
      <c r="C12" s="2"/>
      <c r="D12" s="2"/>
      <c r="E12" s="2"/>
      <c r="F12" s="2"/>
      <c r="G12" s="15">
        <v>44197</v>
      </c>
      <c r="H12" s="16" t="s">
        <v>17</v>
      </c>
      <c r="I12" s="17">
        <v>44531</v>
      </c>
      <c r="J12" s="14" t="s">
        <v>17</v>
      </c>
      <c r="K12" s="17" t="s">
        <v>18</v>
      </c>
      <c r="L12" s="14" t="s">
        <v>17</v>
      </c>
      <c r="M12" s="17">
        <v>44197</v>
      </c>
      <c r="N12" s="14" t="s">
        <v>19</v>
      </c>
      <c r="O12" s="15">
        <f>I12</f>
        <v>44531</v>
      </c>
      <c r="P12" s="14" t="s">
        <v>19</v>
      </c>
      <c r="Q12" s="17" t="str">
        <f>K12</f>
        <v>247.01.202</v>
      </c>
      <c r="R12" s="14" t="s">
        <v>19</v>
      </c>
      <c r="S12" s="1"/>
      <c r="T12" s="16" t="s">
        <v>20</v>
      </c>
    </row>
    <row r="13" spans="1:22" s="21" customFormat="1" ht="12" x14ac:dyDescent="0.25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20">
        <v>7</v>
      </c>
      <c r="H13" s="20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0">
        <v>15</v>
      </c>
      <c r="P13" s="19">
        <v>16</v>
      </c>
      <c r="Q13" s="19">
        <v>17</v>
      </c>
      <c r="R13" s="19">
        <v>18</v>
      </c>
      <c r="S13" s="19">
        <v>19</v>
      </c>
      <c r="T13" s="19">
        <v>20</v>
      </c>
    </row>
    <row r="14" spans="1:22" ht="23.25" customHeight="1" x14ac:dyDescent="0.25">
      <c r="A14" s="13"/>
      <c r="B14" s="22" t="s">
        <v>21</v>
      </c>
      <c r="C14" s="22"/>
      <c r="D14" s="22"/>
      <c r="E14" s="22"/>
      <c r="F14" s="13">
        <f>SUM(F16:F33)</f>
        <v>2012</v>
      </c>
      <c r="G14" s="23"/>
      <c r="H14" s="23"/>
      <c r="I14" s="13"/>
      <c r="J14" s="13"/>
      <c r="K14" s="13"/>
      <c r="L14" s="13"/>
      <c r="M14" s="24">
        <f t="shared" ref="M14:R14" si="0">COUNTIF(M16:M38,"&gt;0")</f>
        <v>10</v>
      </c>
      <c r="N14" s="24">
        <f t="shared" si="0"/>
        <v>5</v>
      </c>
      <c r="O14" s="25">
        <f t="shared" si="0"/>
        <v>10</v>
      </c>
      <c r="P14" s="24">
        <f t="shared" si="0"/>
        <v>3</v>
      </c>
      <c r="Q14" s="24">
        <f t="shared" si="0"/>
        <v>4</v>
      </c>
      <c r="R14" s="24">
        <f t="shared" si="0"/>
        <v>2</v>
      </c>
      <c r="S14" s="13"/>
      <c r="T14" s="26"/>
      <c r="U14" s="27"/>
      <c r="V14" s="28"/>
    </row>
    <row r="15" spans="1:22" ht="20.25" customHeight="1" x14ac:dyDescent="0.25">
      <c r="A15" s="13"/>
      <c r="B15" s="22" t="s">
        <v>22</v>
      </c>
      <c r="C15" s="22"/>
      <c r="D15" s="22"/>
      <c r="E15" s="22"/>
      <c r="F15" s="13"/>
      <c r="G15" s="23"/>
      <c r="H15" s="23"/>
      <c r="I15" s="13"/>
      <c r="J15" s="13"/>
      <c r="K15" s="13"/>
      <c r="L15" s="13"/>
      <c r="M15" s="29">
        <f t="shared" ref="M15:R15" si="1">SUM(M16:M33)</f>
        <v>10184.300000000001</v>
      </c>
      <c r="N15" s="13">
        <f t="shared" si="1"/>
        <v>2800.1</v>
      </c>
      <c r="O15" s="30">
        <f t="shared" si="1"/>
        <v>11218.900000000001</v>
      </c>
      <c r="P15" s="29">
        <f t="shared" si="1"/>
        <v>1179.3</v>
      </c>
      <c r="Q15" s="29">
        <f t="shared" si="1"/>
        <v>3119.8999999999996</v>
      </c>
      <c r="R15" s="29">
        <f t="shared" si="1"/>
        <v>562.5</v>
      </c>
      <c r="S15" s="22"/>
      <c r="T15" s="31"/>
      <c r="U15" s="27"/>
      <c r="V15" s="28"/>
    </row>
    <row r="16" spans="1:22" ht="54" customHeight="1" x14ac:dyDescent="0.25">
      <c r="A16" s="32">
        <v>1</v>
      </c>
      <c r="B16" s="33" t="s">
        <v>23</v>
      </c>
      <c r="C16" s="34">
        <v>951862</v>
      </c>
      <c r="D16" s="34" t="s">
        <v>24</v>
      </c>
      <c r="E16" s="34" t="s">
        <v>25</v>
      </c>
      <c r="F16" s="35">
        <v>36</v>
      </c>
      <c r="G16" s="34">
        <v>71</v>
      </c>
      <c r="H16" s="34">
        <v>41</v>
      </c>
      <c r="I16" s="35">
        <v>71</v>
      </c>
      <c r="J16" s="35">
        <v>43</v>
      </c>
      <c r="K16" s="35">
        <v>49</v>
      </c>
      <c r="L16" s="35">
        <v>30</v>
      </c>
      <c r="M16" s="35">
        <v>3343</v>
      </c>
      <c r="N16" s="35">
        <v>1634.4</v>
      </c>
      <c r="O16" s="36">
        <v>1179.4000000000001</v>
      </c>
      <c r="P16" s="37">
        <v>545.5</v>
      </c>
      <c r="Q16" s="37">
        <v>1307.5</v>
      </c>
      <c r="R16" s="37">
        <v>545.5</v>
      </c>
      <c r="S16" s="35">
        <v>15</v>
      </c>
      <c r="T16" s="34" t="s">
        <v>26</v>
      </c>
      <c r="U16" s="27"/>
      <c r="V16" s="28"/>
    </row>
    <row r="17" spans="1:22" ht="23.25" customHeight="1" x14ac:dyDescent="0.25">
      <c r="A17" s="32">
        <v>2</v>
      </c>
      <c r="B17" s="33" t="s">
        <v>27</v>
      </c>
      <c r="C17" s="34">
        <v>7646544</v>
      </c>
      <c r="D17" s="34" t="s">
        <v>24</v>
      </c>
      <c r="E17" s="34" t="s">
        <v>25</v>
      </c>
      <c r="F17" s="35">
        <v>65</v>
      </c>
      <c r="G17" s="34">
        <v>0</v>
      </c>
      <c r="H17" s="34">
        <v>0</v>
      </c>
      <c r="I17" s="35">
        <v>43</v>
      </c>
      <c r="J17" s="35">
        <v>0</v>
      </c>
      <c r="K17" s="35">
        <v>43</v>
      </c>
      <c r="L17" s="35">
        <v>0</v>
      </c>
      <c r="M17" s="35">
        <v>0</v>
      </c>
      <c r="N17" s="35">
        <v>0</v>
      </c>
      <c r="O17" s="36">
        <v>476.6</v>
      </c>
      <c r="P17" s="38">
        <v>0</v>
      </c>
      <c r="Q17" s="37">
        <v>817.6</v>
      </c>
      <c r="R17" s="38">
        <v>0</v>
      </c>
      <c r="S17" s="34"/>
      <c r="T17" s="34"/>
      <c r="U17" s="27"/>
      <c r="V17" s="28"/>
    </row>
    <row r="18" spans="1:22" ht="33" customHeight="1" x14ac:dyDescent="0.25">
      <c r="A18" s="32">
        <v>3</v>
      </c>
      <c r="B18" s="33" t="s">
        <v>28</v>
      </c>
      <c r="C18" s="34">
        <v>4853709</v>
      </c>
      <c r="D18" s="34" t="s">
        <v>24</v>
      </c>
      <c r="E18" s="34" t="s">
        <v>29</v>
      </c>
      <c r="F18" s="35">
        <v>291</v>
      </c>
      <c r="G18" s="34">
        <v>330</v>
      </c>
      <c r="H18" s="34">
        <v>10</v>
      </c>
      <c r="I18" s="35">
        <v>291</v>
      </c>
      <c r="J18" s="35">
        <v>58</v>
      </c>
      <c r="K18" s="35">
        <v>0</v>
      </c>
      <c r="L18" s="35">
        <v>0</v>
      </c>
      <c r="M18" s="35">
        <v>1446.6</v>
      </c>
      <c r="N18" s="35">
        <v>143.4</v>
      </c>
      <c r="O18" s="34">
        <v>4885.7</v>
      </c>
      <c r="P18" s="35">
        <v>616.79999999999995</v>
      </c>
      <c r="Q18" s="35">
        <v>0</v>
      </c>
      <c r="R18" s="35">
        <v>0</v>
      </c>
      <c r="S18" s="34"/>
      <c r="T18" s="34"/>
      <c r="U18" s="27"/>
      <c r="V18" s="28"/>
    </row>
    <row r="19" spans="1:22" ht="31.5" customHeight="1" x14ac:dyDescent="0.25">
      <c r="A19" s="32">
        <v>4</v>
      </c>
      <c r="B19" s="33" t="s">
        <v>30</v>
      </c>
      <c r="C19" s="34">
        <v>13767921</v>
      </c>
      <c r="D19" s="34" t="s">
        <v>24</v>
      </c>
      <c r="E19" s="34" t="s">
        <v>25</v>
      </c>
      <c r="F19" s="35">
        <v>5</v>
      </c>
      <c r="G19" s="34">
        <v>7</v>
      </c>
      <c r="H19" s="34">
        <v>3</v>
      </c>
      <c r="I19" s="35">
        <v>7</v>
      </c>
      <c r="J19" s="35">
        <v>3</v>
      </c>
      <c r="K19" s="35">
        <v>7</v>
      </c>
      <c r="L19" s="35">
        <v>3</v>
      </c>
      <c r="M19" s="35">
        <v>144.9</v>
      </c>
      <c r="N19" s="35">
        <v>17</v>
      </c>
      <c r="O19" s="36">
        <v>178.6</v>
      </c>
      <c r="P19" s="37">
        <v>17</v>
      </c>
      <c r="Q19" s="37">
        <v>178.6</v>
      </c>
      <c r="R19" s="37">
        <v>17</v>
      </c>
      <c r="S19" s="34">
        <v>9</v>
      </c>
      <c r="T19" s="34" t="s">
        <v>31</v>
      </c>
      <c r="U19" s="27"/>
      <c r="V19" s="28"/>
    </row>
    <row r="20" spans="1:22" ht="21.75" customHeight="1" x14ac:dyDescent="0.25">
      <c r="A20" s="32">
        <v>5</v>
      </c>
      <c r="B20" s="33" t="s">
        <v>32</v>
      </c>
      <c r="C20" s="39" t="s">
        <v>33</v>
      </c>
      <c r="D20" s="34" t="s">
        <v>34</v>
      </c>
      <c r="E20" s="34" t="s">
        <v>25</v>
      </c>
      <c r="F20" s="35">
        <v>7</v>
      </c>
      <c r="G20" s="34">
        <v>0</v>
      </c>
      <c r="H20" s="34">
        <v>0</v>
      </c>
      <c r="I20" s="35">
        <v>0</v>
      </c>
      <c r="J20" s="35">
        <v>0</v>
      </c>
      <c r="K20" s="35">
        <v>0</v>
      </c>
      <c r="L20" s="35">
        <v>0</v>
      </c>
      <c r="M20" s="37">
        <v>61.8</v>
      </c>
      <c r="N20" s="38">
        <v>0</v>
      </c>
      <c r="O20" s="34">
        <v>0</v>
      </c>
      <c r="P20" s="35">
        <v>0</v>
      </c>
      <c r="Q20" s="35">
        <v>0</v>
      </c>
      <c r="R20" s="35">
        <v>0</v>
      </c>
      <c r="S20" s="34"/>
      <c r="T20" s="34"/>
      <c r="U20" s="40"/>
      <c r="V20" s="28"/>
    </row>
    <row r="21" spans="1:22" ht="25.5" x14ac:dyDescent="0.25">
      <c r="A21" s="32">
        <v>6</v>
      </c>
      <c r="B21" s="33" t="s">
        <v>35</v>
      </c>
      <c r="C21" s="39" t="s">
        <v>36</v>
      </c>
      <c r="D21" s="34" t="s">
        <v>34</v>
      </c>
      <c r="E21" s="34" t="s">
        <v>25</v>
      </c>
      <c r="F21" s="34">
        <v>149</v>
      </c>
      <c r="G21" s="34">
        <v>0</v>
      </c>
      <c r="H21" s="34">
        <v>0</v>
      </c>
      <c r="I21" s="35">
        <v>149</v>
      </c>
      <c r="J21" s="35">
        <v>0</v>
      </c>
      <c r="K21" s="35">
        <v>149</v>
      </c>
      <c r="L21" s="35">
        <v>0</v>
      </c>
      <c r="M21" s="38">
        <v>0</v>
      </c>
      <c r="N21" s="38">
        <v>0</v>
      </c>
      <c r="O21" s="34">
        <v>181.8</v>
      </c>
      <c r="P21" s="35">
        <v>0</v>
      </c>
      <c r="Q21" s="35">
        <v>0</v>
      </c>
      <c r="R21" s="35">
        <v>0</v>
      </c>
      <c r="S21" s="34"/>
      <c r="T21" s="34"/>
      <c r="U21" s="27"/>
      <c r="V21" s="28"/>
    </row>
    <row r="22" spans="1:22" ht="25.5" x14ac:dyDescent="0.25">
      <c r="A22" s="32">
        <v>7</v>
      </c>
      <c r="B22" s="33" t="s">
        <v>37</v>
      </c>
      <c r="C22" s="39" t="s">
        <v>38</v>
      </c>
      <c r="D22" s="34" t="s">
        <v>34</v>
      </c>
      <c r="E22" s="34" t="s">
        <v>25</v>
      </c>
      <c r="F22" s="34">
        <v>234</v>
      </c>
      <c r="G22" s="34">
        <v>0</v>
      </c>
      <c r="H22" s="34">
        <v>0</v>
      </c>
      <c r="I22" s="35">
        <v>222</v>
      </c>
      <c r="J22" s="35">
        <v>0</v>
      </c>
      <c r="K22" s="35">
        <v>0</v>
      </c>
      <c r="L22" s="35">
        <v>0</v>
      </c>
      <c r="M22" s="38">
        <v>0</v>
      </c>
      <c r="N22" s="38">
        <v>0</v>
      </c>
      <c r="O22" s="34">
        <v>0</v>
      </c>
      <c r="P22" s="35">
        <v>0</v>
      </c>
      <c r="Q22" s="35">
        <v>0</v>
      </c>
      <c r="R22" s="35">
        <v>0</v>
      </c>
      <c r="S22" s="34"/>
      <c r="T22" s="34"/>
      <c r="U22" s="28"/>
    </row>
    <row r="23" spans="1:22" ht="38.25" x14ac:dyDescent="0.25">
      <c r="A23" s="32">
        <v>8</v>
      </c>
      <c r="B23" s="33" t="s">
        <v>39</v>
      </c>
      <c r="C23" s="39" t="s">
        <v>40</v>
      </c>
      <c r="D23" s="34" t="s">
        <v>34</v>
      </c>
      <c r="E23" s="34" t="s">
        <v>25</v>
      </c>
      <c r="F23" s="35">
        <v>30</v>
      </c>
      <c r="G23" s="34">
        <v>0</v>
      </c>
      <c r="H23" s="34">
        <v>0</v>
      </c>
      <c r="I23" s="35">
        <v>30</v>
      </c>
      <c r="J23" s="35">
        <v>0</v>
      </c>
      <c r="K23" s="35">
        <v>30</v>
      </c>
      <c r="L23" s="35">
        <v>0</v>
      </c>
      <c r="M23" s="38">
        <v>0</v>
      </c>
      <c r="N23" s="38">
        <v>0</v>
      </c>
      <c r="O23" s="34">
        <v>455.1</v>
      </c>
      <c r="P23" s="35">
        <v>0</v>
      </c>
      <c r="Q23" s="35">
        <v>0</v>
      </c>
      <c r="R23" s="35">
        <v>0</v>
      </c>
      <c r="S23" s="34"/>
      <c r="T23" s="34"/>
      <c r="U23" s="27"/>
      <c r="V23" s="28"/>
    </row>
    <row r="24" spans="1:22" ht="25.5" x14ac:dyDescent="0.25">
      <c r="A24" s="32">
        <v>9</v>
      </c>
      <c r="B24" s="33" t="s">
        <v>41</v>
      </c>
      <c r="C24" s="39" t="s">
        <v>42</v>
      </c>
      <c r="D24" s="34" t="s">
        <v>34</v>
      </c>
      <c r="E24" s="34" t="s">
        <v>25</v>
      </c>
      <c r="F24" s="35">
        <v>266</v>
      </c>
      <c r="G24" s="34">
        <v>210</v>
      </c>
      <c r="H24" s="34">
        <v>0</v>
      </c>
      <c r="I24" s="35">
        <v>89</v>
      </c>
      <c r="J24" s="35">
        <v>0</v>
      </c>
      <c r="K24" s="35">
        <v>89</v>
      </c>
      <c r="L24" s="35">
        <v>0</v>
      </c>
      <c r="M24" s="37">
        <v>1706.2</v>
      </c>
      <c r="N24" s="38">
        <v>0</v>
      </c>
      <c r="O24" s="34">
        <v>0</v>
      </c>
      <c r="P24" s="35">
        <v>0</v>
      </c>
      <c r="Q24" s="35">
        <v>0</v>
      </c>
      <c r="R24" s="35">
        <v>0</v>
      </c>
      <c r="S24" s="34"/>
      <c r="T24" s="34"/>
      <c r="U24" s="27"/>
      <c r="V24" s="28"/>
    </row>
    <row r="25" spans="1:22" ht="25.5" x14ac:dyDescent="0.25">
      <c r="A25" s="32">
        <v>10</v>
      </c>
      <c r="B25" s="33" t="s">
        <v>43</v>
      </c>
      <c r="C25" s="39" t="s">
        <v>44</v>
      </c>
      <c r="D25" s="34" t="s">
        <v>34</v>
      </c>
      <c r="E25" s="34" t="s">
        <v>25</v>
      </c>
      <c r="F25" s="34">
        <v>222</v>
      </c>
      <c r="G25" s="34">
        <v>0</v>
      </c>
      <c r="H25" s="34">
        <v>0</v>
      </c>
      <c r="I25" s="35">
        <v>218</v>
      </c>
      <c r="J25" s="35">
        <v>0</v>
      </c>
      <c r="K25" s="35">
        <v>218</v>
      </c>
      <c r="L25" s="35">
        <v>0</v>
      </c>
      <c r="M25" s="38">
        <v>0</v>
      </c>
      <c r="N25" s="38">
        <v>0</v>
      </c>
      <c r="O25" s="34">
        <v>1393.7</v>
      </c>
      <c r="P25" s="35">
        <v>0</v>
      </c>
      <c r="Q25" s="35">
        <v>0</v>
      </c>
      <c r="R25" s="35">
        <v>0</v>
      </c>
      <c r="S25" s="34"/>
      <c r="T25" s="34"/>
      <c r="U25" s="27"/>
      <c r="V25" s="28"/>
    </row>
    <row r="26" spans="1:22" ht="30" x14ac:dyDescent="0.25">
      <c r="A26" s="32">
        <v>11</v>
      </c>
      <c r="B26" s="41" t="s">
        <v>45</v>
      </c>
      <c r="C26" s="42">
        <v>1995083</v>
      </c>
      <c r="D26" s="34" t="s">
        <v>34</v>
      </c>
      <c r="E26" s="34" t="s">
        <v>25</v>
      </c>
      <c r="F26" s="34">
        <v>452</v>
      </c>
      <c r="G26" s="34">
        <v>0</v>
      </c>
      <c r="H26" s="34">
        <v>0</v>
      </c>
      <c r="I26" s="35">
        <v>452</v>
      </c>
      <c r="J26" s="35">
        <v>0</v>
      </c>
      <c r="K26" s="35">
        <v>0</v>
      </c>
      <c r="L26" s="35">
        <v>0</v>
      </c>
      <c r="M26" s="38">
        <v>0</v>
      </c>
      <c r="N26" s="38">
        <v>0</v>
      </c>
      <c r="O26" s="34">
        <v>1003.8</v>
      </c>
      <c r="P26" s="35">
        <v>0</v>
      </c>
      <c r="Q26" s="35">
        <v>0</v>
      </c>
      <c r="R26" s="35"/>
      <c r="S26" s="34"/>
      <c r="T26" s="34"/>
      <c r="U26" s="27"/>
      <c r="V26" s="28"/>
    </row>
    <row r="27" spans="1:22" ht="31.5" customHeight="1" x14ac:dyDescent="0.25">
      <c r="A27" s="32">
        <v>12</v>
      </c>
      <c r="B27" s="33" t="s">
        <v>46</v>
      </c>
      <c r="C27" s="39" t="s">
        <v>47</v>
      </c>
      <c r="D27" s="34" t="s">
        <v>48</v>
      </c>
      <c r="E27" s="34" t="s">
        <v>25</v>
      </c>
      <c r="F27" s="35">
        <v>16</v>
      </c>
      <c r="G27" s="34">
        <v>0</v>
      </c>
      <c r="H27" s="34">
        <v>0</v>
      </c>
      <c r="I27" s="35">
        <v>0</v>
      </c>
      <c r="J27" s="35">
        <v>0</v>
      </c>
      <c r="K27" s="35">
        <v>0</v>
      </c>
      <c r="L27" s="35">
        <v>0</v>
      </c>
      <c r="M27" s="38">
        <v>0</v>
      </c>
      <c r="N27" s="38">
        <v>0</v>
      </c>
      <c r="O27" s="34">
        <v>0</v>
      </c>
      <c r="P27" s="35">
        <v>0</v>
      </c>
      <c r="Q27" s="35">
        <v>0</v>
      </c>
      <c r="R27" s="35">
        <v>0</v>
      </c>
      <c r="S27" s="34"/>
      <c r="T27" s="34"/>
      <c r="U27" s="27"/>
      <c r="V27" s="28"/>
    </row>
    <row r="28" spans="1:22" ht="45" customHeight="1" x14ac:dyDescent="0.25">
      <c r="A28" s="32">
        <v>13</v>
      </c>
      <c r="B28" s="33" t="s">
        <v>49</v>
      </c>
      <c r="C28" s="34">
        <v>38758175</v>
      </c>
      <c r="D28" s="34" t="s">
        <v>48</v>
      </c>
      <c r="E28" s="34" t="s">
        <v>25</v>
      </c>
      <c r="F28" s="35">
        <v>6</v>
      </c>
      <c r="G28" s="34">
        <v>21</v>
      </c>
      <c r="H28" s="34">
        <v>16</v>
      </c>
      <c r="I28" s="35">
        <v>0</v>
      </c>
      <c r="J28" s="35">
        <v>0</v>
      </c>
      <c r="K28" s="35">
        <v>0</v>
      </c>
      <c r="L28" s="35">
        <v>0</v>
      </c>
      <c r="M28" s="37">
        <v>479.5</v>
      </c>
      <c r="N28" s="35">
        <v>292.2</v>
      </c>
      <c r="O28" s="43">
        <v>0</v>
      </c>
      <c r="P28" s="38">
        <v>0</v>
      </c>
      <c r="Q28" s="38">
        <v>0</v>
      </c>
      <c r="R28" s="38">
        <v>0</v>
      </c>
      <c r="S28" s="34"/>
      <c r="T28" s="34"/>
      <c r="U28" s="27"/>
      <c r="V28" s="28"/>
    </row>
    <row r="29" spans="1:22" ht="30.75" customHeight="1" x14ac:dyDescent="0.25">
      <c r="A29" s="32">
        <v>14</v>
      </c>
      <c r="B29" s="33" t="s">
        <v>50</v>
      </c>
      <c r="C29" s="34">
        <v>37298050</v>
      </c>
      <c r="D29" s="34" t="s">
        <v>48</v>
      </c>
      <c r="E29" s="34" t="s">
        <v>25</v>
      </c>
      <c r="F29" s="35">
        <v>60</v>
      </c>
      <c r="G29" s="34">
        <v>0</v>
      </c>
      <c r="H29" s="34">
        <v>0</v>
      </c>
      <c r="I29" s="35">
        <v>68</v>
      </c>
      <c r="J29" s="35">
        <v>0</v>
      </c>
      <c r="K29" s="35">
        <v>68</v>
      </c>
      <c r="L29" s="35">
        <v>0</v>
      </c>
      <c r="M29" s="38">
        <v>0</v>
      </c>
      <c r="N29" s="35">
        <v>0</v>
      </c>
      <c r="O29" s="36">
        <v>854.2</v>
      </c>
      <c r="P29" s="38">
        <v>0</v>
      </c>
      <c r="Q29" s="37">
        <v>816.2</v>
      </c>
      <c r="R29" s="38">
        <v>0</v>
      </c>
      <c r="S29" s="34"/>
      <c r="T29" s="34" t="s">
        <v>51</v>
      </c>
      <c r="U29" s="27"/>
      <c r="V29" s="28"/>
    </row>
    <row r="30" spans="1:22" ht="20.25" customHeight="1" x14ac:dyDescent="0.25">
      <c r="A30" s="32">
        <v>15</v>
      </c>
      <c r="B30" s="33" t="s">
        <v>52</v>
      </c>
      <c r="C30" s="34">
        <v>33423425</v>
      </c>
      <c r="D30" s="34" t="s">
        <v>48</v>
      </c>
      <c r="E30" s="34" t="s">
        <v>25</v>
      </c>
      <c r="F30" s="35">
        <v>14</v>
      </c>
      <c r="G30" s="34">
        <v>65</v>
      </c>
      <c r="H30" s="34">
        <v>42</v>
      </c>
      <c r="I30" s="35">
        <v>0</v>
      </c>
      <c r="J30" s="35">
        <v>0</v>
      </c>
      <c r="K30" s="35">
        <v>0</v>
      </c>
      <c r="L30" s="35">
        <v>0</v>
      </c>
      <c r="M30" s="35">
        <v>1567.5</v>
      </c>
      <c r="N30" s="35">
        <v>713.1</v>
      </c>
      <c r="O30" s="43">
        <v>0</v>
      </c>
      <c r="P30" s="35">
        <v>0</v>
      </c>
      <c r="Q30" s="38">
        <v>0</v>
      </c>
      <c r="R30" s="35">
        <v>0</v>
      </c>
      <c r="S30" s="34"/>
      <c r="T30" s="34"/>
      <c r="U30" s="40"/>
      <c r="V30" s="28"/>
    </row>
    <row r="31" spans="1:22" ht="24" customHeight="1" x14ac:dyDescent="0.25">
      <c r="A31" s="32">
        <v>16</v>
      </c>
      <c r="B31" s="33" t="s">
        <v>53</v>
      </c>
      <c r="C31" s="34">
        <v>31678853</v>
      </c>
      <c r="D31" s="34" t="s">
        <v>48</v>
      </c>
      <c r="E31" s="34" t="s">
        <v>25</v>
      </c>
      <c r="F31" s="35">
        <v>113</v>
      </c>
      <c r="G31" s="34">
        <v>98</v>
      </c>
      <c r="H31" s="34">
        <v>0</v>
      </c>
      <c r="I31" s="35">
        <v>0</v>
      </c>
      <c r="J31" s="35">
        <v>0</v>
      </c>
      <c r="K31" s="35">
        <v>0</v>
      </c>
      <c r="L31" s="35">
        <v>0</v>
      </c>
      <c r="M31" s="37">
        <v>890</v>
      </c>
      <c r="N31" s="38">
        <v>0</v>
      </c>
      <c r="O31" s="43">
        <v>610</v>
      </c>
      <c r="P31" s="38">
        <v>0</v>
      </c>
      <c r="Q31" s="38">
        <v>0</v>
      </c>
      <c r="R31" s="38">
        <v>0</v>
      </c>
      <c r="S31" s="34"/>
      <c r="T31" s="34"/>
      <c r="U31" s="40"/>
      <c r="V31" s="28"/>
    </row>
    <row r="32" spans="1:22" ht="29.25" customHeight="1" x14ac:dyDescent="0.25">
      <c r="A32" s="32">
        <v>17</v>
      </c>
      <c r="B32" s="33" t="s">
        <v>54</v>
      </c>
      <c r="C32" s="34">
        <v>37728270</v>
      </c>
      <c r="D32" s="34" t="s">
        <v>48</v>
      </c>
      <c r="E32" s="34" t="s">
        <v>25</v>
      </c>
      <c r="F32" s="35">
        <v>37</v>
      </c>
      <c r="G32" s="34">
        <v>37</v>
      </c>
      <c r="H32" s="34">
        <v>0</v>
      </c>
      <c r="I32" s="35">
        <v>0</v>
      </c>
      <c r="J32" s="35">
        <v>0</v>
      </c>
      <c r="K32" s="35">
        <v>0</v>
      </c>
      <c r="L32" s="35">
        <v>0</v>
      </c>
      <c r="M32" s="35">
        <v>364.1</v>
      </c>
      <c r="N32" s="38">
        <v>0</v>
      </c>
      <c r="O32" s="43">
        <v>0</v>
      </c>
      <c r="P32" s="38">
        <v>0</v>
      </c>
      <c r="Q32" s="38">
        <v>0</v>
      </c>
      <c r="R32" s="38">
        <v>0</v>
      </c>
      <c r="S32" s="34"/>
      <c r="T32" s="34"/>
      <c r="U32" s="40"/>
      <c r="V32" s="28"/>
    </row>
    <row r="33" spans="1:22" ht="22.5" customHeight="1" x14ac:dyDescent="0.25">
      <c r="A33" s="34">
        <v>18</v>
      </c>
      <c r="B33" s="33" t="s">
        <v>55</v>
      </c>
      <c r="C33" s="34">
        <v>41808477</v>
      </c>
      <c r="D33" s="34" t="s">
        <v>48</v>
      </c>
      <c r="E33" s="34" t="s">
        <v>25</v>
      </c>
      <c r="F33" s="35">
        <v>9</v>
      </c>
      <c r="G33" s="34">
        <v>13</v>
      </c>
      <c r="H33" s="34">
        <v>0</v>
      </c>
      <c r="I33" s="35">
        <v>0</v>
      </c>
      <c r="J33" s="35">
        <v>0</v>
      </c>
      <c r="K33" s="35">
        <v>0</v>
      </c>
      <c r="L33" s="35">
        <v>0</v>
      </c>
      <c r="M33" s="35">
        <v>180.7</v>
      </c>
      <c r="N33" s="38">
        <v>0</v>
      </c>
      <c r="O33" s="43">
        <v>0</v>
      </c>
      <c r="P33" s="38">
        <v>0</v>
      </c>
      <c r="Q33" s="38">
        <v>0</v>
      </c>
      <c r="R33" s="38">
        <v>0</v>
      </c>
      <c r="S33" s="34"/>
      <c r="T33" s="34"/>
    </row>
    <row r="34" spans="1:22" ht="31.5" customHeight="1" x14ac:dyDescent="0.25">
      <c r="U34" s="27"/>
      <c r="V34" s="28"/>
    </row>
  </sheetData>
  <mergeCells count="18">
    <mergeCell ref="A8:T8"/>
    <mergeCell ref="A9:T9"/>
    <mergeCell ref="A10:A12"/>
    <mergeCell ref="B10:B12"/>
    <mergeCell ref="C10:C12"/>
    <mergeCell ref="D10:D12"/>
    <mergeCell ref="E10:E12"/>
    <mergeCell ref="F10:F12"/>
    <mergeCell ref="G10:L11"/>
    <mergeCell ref="M10:R10"/>
    <mergeCell ref="S10:S12"/>
    <mergeCell ref="T10:T11"/>
    <mergeCell ref="M11:R11"/>
    <mergeCell ref="Q1:T1"/>
    <mergeCell ref="Q2:T2"/>
    <mergeCell ref="Q3:T3"/>
    <mergeCell ref="Q4:T4"/>
    <mergeCell ref="Q6:S6"/>
  </mergeCells>
  <printOptions horizontalCentered="1"/>
  <pageMargins left="0.31527777777777799" right="0.31527777777777799" top="0.47222222222222199" bottom="0.35416666666666702" header="0.511811023622047" footer="0.511811023622047"/>
  <pageSetup paperSize="9" scale="58" orientation="landscape" horizontalDpi="300" verticalDpi="300" r:id="rId1"/>
  <rowBreaks count="1" manualBreakCount="1">
    <brk id="33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Расторгуева</dc:creator>
  <dc:description/>
  <cp:lastModifiedBy>user</cp:lastModifiedBy>
  <cp:revision>3</cp:revision>
  <cp:lastPrinted>2021-10-07T06:50:43Z</cp:lastPrinted>
  <dcterms:created xsi:type="dcterms:W3CDTF">2019-10-29T14:20:58Z</dcterms:created>
  <dcterms:modified xsi:type="dcterms:W3CDTF">2022-01-24T08:17:49Z</dcterms:modified>
  <dc:language>uk-UA</dc:language>
</cp:coreProperties>
</file>