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АНАЛІТИКА 2021\ЗАБОРГОВАНІСТЬ\ЛАРИСА\12\06 12\РЕЄСТР\"/>
    </mc:Choice>
  </mc:AlternateContent>
  <xr:revisionPtr revIDLastSave="0" documentId="8_{6ED62A40-FDDF-4372-A18C-72D704607D6F}" xr6:coauthVersionLast="47" xr6:coauthVersionMax="47" xr10:uidLastSave="{00000000-0000-0000-0000-000000000000}"/>
  <bookViews>
    <workbookView xWindow="-108" yWindow="-108" windowWidth="23256" windowHeight="12576" xr2:uid="{00000000-000D-0000-FFFF-FFFF000000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<sst xmlns="http://schemas.openxmlformats.org/spreadsheetml/2006/main" count="296" uniqueCount="134">
  <si>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</si>
  <si>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</si>
  <si>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</si>
  <si>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</si>
  <si>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</si>
  <si>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</si>
  <si>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</si>
  <si>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</si>
  <si>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</si>
  <si>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</si>
  <si>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</si>
  <si>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</si>
  <si>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</si>
  <si>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</si>
  <si>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</si>
  <si>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</si>
  <si>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</si>
  <si>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</si>
  <si>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</si>
  <si>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</si>
  <si>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</si>
  <si>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</si>
  <si>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</si>
  <si>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</si>
  <si>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</si>
  <si>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</si>
  <si>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</si>
  <si>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</si>
  <si>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</si>
  <si>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</si>
  <si>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</si>
  <si>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</si>
  <si>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</si>
  <si>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</si>
  <si>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</si>
  <si>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</si>
  <si>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</si>
  <si>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Складність у виплаті заборгованості минулих років звільненим через арешт майна та рахунків виконавчою службою</t>
  </si>
  <si>
    <t>Економічно неактивне підприємство. Відсутність обсягів робіт. Всі працівники і керівник звільнилися</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</si>
  <si>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</si>
  <si>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</si>
  <si>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</si>
  <si>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</si>
  <si>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</si>
  <si>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</si>
  <si>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</si>
  <si>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</si>
  <si>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</si>
  <si>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</si>
  <si>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</si>
  <si>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</si>
  <si>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</si>
  <si>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</si>
  <si>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</si>
  <si>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</si>
  <si>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</si>
  <si>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</si>
  <si>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</si>
  <si>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</si>
  <si>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</si>
  <si>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</si>
  <si>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</si>
  <si>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</si>
  <si>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</si>
  <si>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</si>
  <si>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04.04.2014 - в стані припинення. Підстава: за судовим рішенням про банкрутство.</t>
  </si>
  <si>
    <t>Станом на 01.01.2021 за даними Держкомстату підприємство знаходиться на тимчасово окупованій території області</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</si>
  <si>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</si>
  <si>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</si>
  <si>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</si>
  <si>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</si>
  <si>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</si>
  <si>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</si>
  <si>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</si>
  <si>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</si>
  <si>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</si>
  <si>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</si>
  <si>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</si>
  <si>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</si>
  <si>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</si>
  <si>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</si>
  <si>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</si>
  <si>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</si>
  <si>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</si>
  <si>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</si>
  <si>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</si>
  <si>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</si>
  <si>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</si>
  <si>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</si>
  <si>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</si>
  <si>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</si>
  <si>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</si>
  <si>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</si>
  <si>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</si>
  <si>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</si>
  <si>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</si>
  <si>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</si>
  <si>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</si>
  <si>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</si>
  <si>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</si>
  <si>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</si>
  <si>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</si>
  <si>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</si>
  <si>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</si>
  <si>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</si>
  <si>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</si>
  <si>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</si>
  <si>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</si>
  <si>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</si>
  <si>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</si>
  <si>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КОМУНАЛЬНЕ НЕКОМЕРЦІЙНЕ ПІДПРИЄМСТВО "БІЛОКУРАКИНСЬКА БАГАТОПРОФІЛЬНА ЛІКАРНЯ"</t>
  </si>
  <si>
    <t xml:space="preserve">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</si>
  <si>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 - 19585,9 тис. грн</t>
  </si>
  <si>
    <t>2017-2018, вересень 2021 року</t>
  </si>
  <si>
    <t xml:space="preserve"> Низька інтинсивність праці за відсутності сучасних засобів виробництва, податкові борги минулих періодів, що не дають змогу брати участь у тендерах, необхідність повернення фін. допомоги, за рахунок якої була погашена заборгованість із заробітної плати  2020 року</t>
  </si>
  <si>
    <t xml:space="preserve">Відсутність замовлень через застаріле обладнання. Повна зупинка підприємства. Всі працівники і керівник звільнилися. </t>
  </si>
  <si>
    <t>Дебіторська заборгованість від Маріупольского та Криворізького металургійних заводів</t>
  </si>
  <si>
    <t>26.10.2006  порушено справу про банкрутство (санація).</t>
  </si>
  <si>
    <t xml:space="preserve">Заборгованість погашено </t>
  </si>
  <si>
    <t xml:space="preserve">Заборгованість  погашено </t>
  </si>
  <si>
    <t>Заборгованість погашено</t>
  </si>
  <si>
    <t>Заборгованість виникла через низьку платоспроможність населення</t>
  </si>
  <si>
    <t>Заборгованістьвиникла через низьку платоспроможність населення</t>
  </si>
  <si>
    <t xml:space="preserve">Заборгованість АТ Лисичанськвугілля" за вересень 2021 року, в т. ч. заборгованість  на ВП "Санаторій - профілакторій "Привілля"" у сумі 1709,5 тис. грн. за  10 місяців.   </t>
  </si>
  <si>
    <t>З 01.02.2021 сума заборгованості із заробітної плати підрозділу зазначена у сумі заборгованості головного підприємства АТ "Лисичанськвугілля"</t>
  </si>
  <si>
    <t xml:space="preserve">Ззаборгованість погашено  </t>
  </si>
  <si>
    <t xml:space="preserve"> Заборгованість погашено</t>
  </si>
  <si>
    <t xml:space="preserve">  Заборгованість погашено</t>
  </si>
  <si>
    <t>Заборгованість  погашено</t>
  </si>
  <si>
    <t>Енергозалежність від ПрАТ "ЛИНІК", яке з 2012 року не працює. Внаслідок чого  зупинена виробнича діяльність ВО "Домобудівельник"</t>
  </si>
  <si>
    <t xml:space="preserve">Заборгованість погашена </t>
  </si>
  <si>
    <t xml:space="preserve">Заборгованість  погашено  </t>
  </si>
  <si>
    <t xml:space="preserve">Заборгованість погашено  </t>
  </si>
  <si>
    <t xml:space="preserve">Ззаборгованість погашено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</si>
</sst>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6">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xf numFmtId="0" fontId="28" fillId="3" borderId="44" applyNumberFormat="0" applyAlignment="0" applyProtection="0"/>
    <xf numFmtId="0" fontId="29" fillId="6" borderId="45" applyNumberFormat="0" applyAlignment="0" applyProtection="0"/>
    <xf numFmtId="0" fontId="30" fillId="6" borderId="44" applyNumberFormat="0" applyAlignment="0" applyProtection="0"/>
    <xf numFmtId="0" fontId="34" fillId="0" borderId="48" applyNumberFormat="0" applyFill="0" applyAlignment="0" applyProtection="0"/>
    <xf numFmtId="0" fontId="8" fillId="4" borderId="47" applyNumberFormat="0" applyFont="0" applyAlignment="0" applyProtection="0"/>
    <xf numFmtId="0" fontId="8" fillId="4" borderId="47" applyNumberFormat="0" applyFont="0" applyAlignment="0" applyProtection="0"/>
    <xf numFmtId="0" fontId="6" fillId="4" borderId="47"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cellStyleXfs>
  <cellXfs count="166">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56" fillId="21" borderId="1" xfId="0" applyFont="1" applyFill="1" applyBorder="1" applyAlignment="1">
      <alignment horizontal="center"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48" fillId="21" borderId="6" xfId="1" applyNumberFormat="1" applyFont="1" applyFill="1" applyBorder="1" applyAlignment="1">
      <alignment vertical="top" wrapText="1"/>
    </xf>
    <xf numFmtId="1" fontId="48" fillId="21" borderId="1" xfId="0" applyNumberFormat="1" applyFont="1" applyFill="1" applyBorder="1" applyAlignment="1">
      <alignment horizontal="center" vertical="center" wrapText="1"/>
    </xf>
    <xf numFmtId="164" fontId="48" fillId="21" borderId="1" xfId="1" applyNumberFormat="1" applyFont="1" applyFill="1" applyBorder="1" applyAlignment="1">
      <alignment vertical="top" wrapText="1"/>
    </xf>
    <xf numFmtId="14" fontId="51" fillId="22" borderId="1" xfId="0" applyNumberFormat="1" applyFont="1" applyFill="1" applyBorder="1" applyAlignment="1">
      <alignment horizontal="center" vertical="center" textRotation="90"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1" borderId="1" xfId="0" applyNumberFormat="1" applyFont="1" applyFill="1" applyBorder="1" applyAlignment="1">
      <alignment horizontal="center" vertical="center" textRotation="90" wrapText="1"/>
    </xf>
    <xf numFmtId="164" fontId="48" fillId="21" borderId="28" xfId="1" applyNumberFormat="1" applyFont="1" applyFill="1" applyBorder="1" applyAlignment="1">
      <alignment horizontal="left" vertical="top" wrapText="1"/>
    </xf>
    <xf numFmtId="164" fontId="54" fillId="22" borderId="1" xfId="0" applyNumberFormat="1" applyFont="1" applyFill="1" applyBorder="1" applyAlignment="1">
      <alignment horizontal="center" vertical="center" wrapText="1"/>
    </xf>
    <xf numFmtId="0" fontId="51" fillId="22" borderId="1" xfId="0" applyNumberFormat="1" applyFont="1" applyFill="1" applyBorder="1" applyAlignment="1">
      <alignment horizontal="center" vertical="center" wrapText="1"/>
    </xf>
    <xf numFmtId="166" fontId="48" fillId="22" borderId="28" xfId="0" applyNumberFormat="1" applyFont="1" applyFill="1" applyBorder="1" applyAlignment="1">
      <alignment horizontal="center" vertical="center"/>
    </xf>
    <xf numFmtId="164" fontId="48" fillId="22" borderId="7" xfId="63"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xf>
    <xf numFmtId="164" fontId="48" fillId="22" borderId="28" xfId="87" applyNumberFormat="1" applyFont="1" applyFill="1" applyBorder="1" applyAlignment="1">
      <alignment horizontal="center" vertical="center"/>
    </xf>
    <xf numFmtId="164" fontId="48" fillId="22" borderId="28" xfId="0" applyNumberFormat="1" applyFont="1" applyFill="1" applyBorder="1" applyAlignment="1" applyProtection="1">
      <alignment horizontal="center" vertical="center" wrapText="1"/>
      <protection locked="0"/>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56">
    <cellStyle name="20% - Акцент1 2" xfId="3" xr:uid="{00000000-0005-0000-0000-000000000000}"/>
    <cellStyle name="20% - Акцент2 2" xfId="4" xr:uid="{00000000-0005-0000-0000-000001000000}"/>
    <cellStyle name="20% - Акцент3 2" xfId="5" xr:uid="{00000000-0005-0000-0000-000002000000}"/>
    <cellStyle name="20% - Акцент4 2" xfId="6" xr:uid="{00000000-0005-0000-0000-000003000000}"/>
    <cellStyle name="20% - Акцент5 2" xfId="7" xr:uid="{00000000-0005-0000-0000-000004000000}"/>
    <cellStyle name="20% - Акцент6 2" xfId="8" xr:uid="{00000000-0005-0000-0000-000005000000}"/>
    <cellStyle name="40% - Акцент1 2" xfId="9" xr:uid="{00000000-0005-0000-0000-000006000000}"/>
    <cellStyle name="40% - Акцент2 2" xfId="10" xr:uid="{00000000-0005-0000-0000-000007000000}"/>
    <cellStyle name="40% - Акцент3 2" xfId="11" xr:uid="{00000000-0005-0000-0000-000008000000}"/>
    <cellStyle name="40% - Акцент4 2" xfId="12" xr:uid="{00000000-0005-0000-0000-000009000000}"/>
    <cellStyle name="40% - Акцент5 2" xfId="13" xr:uid="{00000000-0005-0000-0000-00000A000000}"/>
    <cellStyle name="40% - Акцент6 2" xfId="14" xr:uid="{00000000-0005-0000-0000-00000B000000}"/>
    <cellStyle name="60% - Акцент1 2" xfId="15" xr:uid="{00000000-0005-0000-0000-00000C000000}"/>
    <cellStyle name="60% - Акцент2 2" xfId="16" xr:uid="{00000000-0005-0000-0000-00000D000000}"/>
    <cellStyle name="60% - Акцент3 2" xfId="17" xr:uid="{00000000-0005-0000-0000-00000E000000}"/>
    <cellStyle name="60% - Акцент4 2" xfId="18" xr:uid="{00000000-0005-0000-0000-00000F000000}"/>
    <cellStyle name="60% - Акцент5 2" xfId="19" xr:uid="{00000000-0005-0000-0000-000010000000}"/>
    <cellStyle name="60% - Акцент6 2" xfId="20" xr:uid="{00000000-0005-0000-0000-000011000000}"/>
    <cellStyle name="Акцент1 2" xfId="21" xr:uid="{00000000-0005-0000-0000-000012000000}"/>
    <cellStyle name="Акцент1 3" xfId="44" xr:uid="{00000000-0005-0000-0000-000013000000}"/>
    <cellStyle name="Акцент2 2" xfId="22" xr:uid="{00000000-0005-0000-0000-000014000000}"/>
    <cellStyle name="Акцент2 3" xfId="45" xr:uid="{00000000-0005-0000-0000-000015000000}"/>
    <cellStyle name="Акцент3 2" xfId="23" xr:uid="{00000000-0005-0000-0000-000016000000}"/>
    <cellStyle name="Акцент3 3" xfId="46" xr:uid="{00000000-0005-0000-0000-000017000000}"/>
    <cellStyle name="Акцент4 2" xfId="24" xr:uid="{00000000-0005-0000-0000-000018000000}"/>
    <cellStyle name="Акцент4 3" xfId="47" xr:uid="{00000000-0005-0000-0000-000019000000}"/>
    <cellStyle name="Акцент5 2" xfId="25" xr:uid="{00000000-0005-0000-0000-00001A000000}"/>
    <cellStyle name="Акцент5 3" xfId="48" xr:uid="{00000000-0005-0000-0000-00001B000000}"/>
    <cellStyle name="Акцент6 2" xfId="26" xr:uid="{00000000-0005-0000-0000-00001C000000}"/>
    <cellStyle name="Акцент6 3" xfId="49" xr:uid="{00000000-0005-0000-0000-00001D000000}"/>
    <cellStyle name="Ввод  2" xfId="27" xr:uid="{00000000-0005-0000-0000-00001E000000}"/>
    <cellStyle name="Ввод  2 2" xfId="88" xr:uid="{00000000-0005-0000-0000-00001F000000}"/>
    <cellStyle name="Ввод  2 3" xfId="105" xr:uid="{00000000-0005-0000-0000-000020000000}"/>
    <cellStyle name="Ввод  2 4" xfId="122" xr:uid="{00000000-0005-0000-0000-000021000000}"/>
    <cellStyle name="Ввод  2 5" xfId="139" xr:uid="{00000000-0005-0000-0000-000022000000}"/>
    <cellStyle name="Ввод  3" xfId="50" xr:uid="{00000000-0005-0000-0000-000023000000}"/>
    <cellStyle name="Ввод  3 2" xfId="93" xr:uid="{00000000-0005-0000-0000-000024000000}"/>
    <cellStyle name="Ввод  3 3" xfId="110" xr:uid="{00000000-0005-0000-0000-000025000000}"/>
    <cellStyle name="Ввод  3 4" xfId="127" xr:uid="{00000000-0005-0000-0000-000026000000}"/>
    <cellStyle name="Ввод  3 5" xfId="144" xr:uid="{00000000-0005-0000-0000-000027000000}"/>
    <cellStyle name="Ввод  4" xfId="81" xr:uid="{00000000-0005-0000-0000-000028000000}"/>
    <cellStyle name="Ввод  4 2" xfId="100" xr:uid="{00000000-0005-0000-0000-000029000000}"/>
    <cellStyle name="Ввод  4 3" xfId="117" xr:uid="{00000000-0005-0000-0000-00002A000000}"/>
    <cellStyle name="Ввод  4 4" xfId="134" xr:uid="{00000000-0005-0000-0000-00002B000000}"/>
    <cellStyle name="Ввод  4 5" xfId="151" xr:uid="{00000000-0005-0000-0000-00002C000000}"/>
    <cellStyle name="Вывод 2" xfId="28" xr:uid="{00000000-0005-0000-0000-00002D000000}"/>
    <cellStyle name="Вывод 2 2" xfId="89" xr:uid="{00000000-0005-0000-0000-00002E000000}"/>
    <cellStyle name="Вывод 2 3" xfId="106" xr:uid="{00000000-0005-0000-0000-00002F000000}"/>
    <cellStyle name="Вывод 2 4" xfId="123" xr:uid="{00000000-0005-0000-0000-000030000000}"/>
    <cellStyle name="Вывод 2 5" xfId="140" xr:uid="{00000000-0005-0000-0000-000031000000}"/>
    <cellStyle name="Вывод 3" xfId="51" xr:uid="{00000000-0005-0000-0000-000032000000}"/>
    <cellStyle name="Вывод 3 2" xfId="94" xr:uid="{00000000-0005-0000-0000-000033000000}"/>
    <cellStyle name="Вывод 3 3" xfId="111" xr:uid="{00000000-0005-0000-0000-000034000000}"/>
    <cellStyle name="Вывод 3 4" xfId="128" xr:uid="{00000000-0005-0000-0000-000035000000}"/>
    <cellStyle name="Вывод 3 5" xfId="145" xr:uid="{00000000-0005-0000-0000-000036000000}"/>
    <cellStyle name="Вывод 4" xfId="82" xr:uid="{00000000-0005-0000-0000-000037000000}"/>
    <cellStyle name="Вывод 4 2" xfId="101" xr:uid="{00000000-0005-0000-0000-000038000000}"/>
    <cellStyle name="Вывод 4 3" xfId="118" xr:uid="{00000000-0005-0000-0000-000039000000}"/>
    <cellStyle name="Вывод 4 4" xfId="135" xr:uid="{00000000-0005-0000-0000-00003A000000}"/>
    <cellStyle name="Вывод 4 5" xfId="152" xr:uid="{00000000-0005-0000-0000-00003B000000}"/>
    <cellStyle name="Вычисление 2" xfId="29" xr:uid="{00000000-0005-0000-0000-00003C000000}"/>
    <cellStyle name="Вычисление 2 2" xfId="90" xr:uid="{00000000-0005-0000-0000-00003D000000}"/>
    <cellStyle name="Вычисление 2 3" xfId="107" xr:uid="{00000000-0005-0000-0000-00003E000000}"/>
    <cellStyle name="Вычисление 2 4" xfId="124" xr:uid="{00000000-0005-0000-0000-00003F000000}"/>
    <cellStyle name="Вычисление 2 5" xfId="141" xr:uid="{00000000-0005-0000-0000-000040000000}"/>
    <cellStyle name="Вычисление 3" xfId="52" xr:uid="{00000000-0005-0000-0000-000041000000}"/>
    <cellStyle name="Вычисление 3 2" xfId="95" xr:uid="{00000000-0005-0000-0000-000042000000}"/>
    <cellStyle name="Вычисление 3 3" xfId="112" xr:uid="{00000000-0005-0000-0000-000043000000}"/>
    <cellStyle name="Вычисление 3 4" xfId="129" xr:uid="{00000000-0005-0000-0000-000044000000}"/>
    <cellStyle name="Вычисление 3 5" xfId="146" xr:uid="{00000000-0005-0000-0000-000045000000}"/>
    <cellStyle name="Вычисление 4" xfId="83" xr:uid="{00000000-0005-0000-0000-000046000000}"/>
    <cellStyle name="Вычисление 4 2" xfId="102" xr:uid="{00000000-0005-0000-0000-000047000000}"/>
    <cellStyle name="Вычисление 4 3" xfId="119" xr:uid="{00000000-0005-0000-0000-000048000000}"/>
    <cellStyle name="Вычисление 4 4" xfId="136" xr:uid="{00000000-0005-0000-0000-000049000000}"/>
    <cellStyle name="Вычисление 4 5" xfId="153" xr:uid="{00000000-0005-0000-0000-00004A000000}"/>
    <cellStyle name="Заголовок 1 2" xfId="30" xr:uid="{00000000-0005-0000-0000-00004B000000}"/>
    <cellStyle name="Заголовок 1 2 2" xfId="76" xr:uid="{00000000-0005-0000-0000-00004C000000}"/>
    <cellStyle name="Заголовок 1 2 3" xfId="75" xr:uid="{00000000-0005-0000-0000-00004D000000}"/>
    <cellStyle name="Заголовок 1 3" xfId="53" xr:uid="{00000000-0005-0000-0000-00004E000000}"/>
    <cellStyle name="Заголовок 2 2" xfId="31" xr:uid="{00000000-0005-0000-0000-00004F000000}"/>
    <cellStyle name="Заголовок 2 3" xfId="54" xr:uid="{00000000-0005-0000-0000-000050000000}"/>
    <cellStyle name="Заголовок 3 2" xfId="32" xr:uid="{00000000-0005-0000-0000-000051000000}"/>
    <cellStyle name="Заголовок 3 3" xfId="55" xr:uid="{00000000-0005-0000-0000-000052000000}"/>
    <cellStyle name="Заголовок 4 2" xfId="33" xr:uid="{00000000-0005-0000-0000-000053000000}"/>
    <cellStyle name="Заголовок 4 3" xfId="56" xr:uid="{00000000-0005-0000-0000-000054000000}"/>
    <cellStyle name="Заголовок1 1" xfId="77" xr:uid="{00000000-0005-0000-0000-000055000000}"/>
    <cellStyle name="Итог 2" xfId="34" xr:uid="{00000000-0005-0000-0000-000056000000}"/>
    <cellStyle name="Итог 2 2" xfId="91" xr:uid="{00000000-0005-0000-0000-000057000000}"/>
    <cellStyle name="Итог 2 3" xfId="108" xr:uid="{00000000-0005-0000-0000-000058000000}"/>
    <cellStyle name="Итог 2 4" xfId="125" xr:uid="{00000000-0005-0000-0000-000059000000}"/>
    <cellStyle name="Итог 2 5" xfId="142" xr:uid="{00000000-0005-0000-0000-00005A000000}"/>
    <cellStyle name="Итог 3" xfId="57" xr:uid="{00000000-0005-0000-0000-00005B000000}"/>
    <cellStyle name="Итог 3 2" xfId="96" xr:uid="{00000000-0005-0000-0000-00005C000000}"/>
    <cellStyle name="Итог 3 3" xfId="113" xr:uid="{00000000-0005-0000-0000-00005D000000}"/>
    <cellStyle name="Итог 3 4" xfId="130" xr:uid="{00000000-0005-0000-0000-00005E000000}"/>
    <cellStyle name="Итог 3 5" xfId="147" xr:uid="{00000000-0005-0000-0000-00005F000000}"/>
    <cellStyle name="Итог 4" xfId="84" xr:uid="{00000000-0005-0000-0000-000060000000}"/>
    <cellStyle name="Итог 4 2" xfId="103" xr:uid="{00000000-0005-0000-0000-000061000000}"/>
    <cellStyle name="Итог 4 3" xfId="120" xr:uid="{00000000-0005-0000-0000-000062000000}"/>
    <cellStyle name="Итог 4 4" xfId="137" xr:uid="{00000000-0005-0000-0000-000063000000}"/>
    <cellStyle name="Итог 4 5" xfId="154" xr:uid="{00000000-0005-0000-0000-000064000000}"/>
    <cellStyle name="Контрольная ячейка 2" xfId="35" xr:uid="{00000000-0005-0000-0000-000065000000}"/>
    <cellStyle name="Контрольная ячейка 3" xfId="58" xr:uid="{00000000-0005-0000-0000-000066000000}"/>
    <cellStyle name="Название 2" xfId="36" xr:uid="{00000000-0005-0000-0000-000067000000}"/>
    <cellStyle name="Название 3" xfId="59" xr:uid="{00000000-0005-0000-0000-000068000000}"/>
    <cellStyle name="Нейтральный 2" xfId="37" xr:uid="{00000000-0005-0000-0000-000069000000}"/>
    <cellStyle name="Нейтральный 3" xfId="60" xr:uid="{00000000-0005-0000-0000-00006A000000}"/>
    <cellStyle name="Обычный" xfId="0" builtinId="0"/>
    <cellStyle name="Обычный 2" xfId="2" xr:uid="{00000000-0005-0000-0000-00006C000000}"/>
    <cellStyle name="Обычный 2 2" xfId="61" xr:uid="{00000000-0005-0000-0000-00006D000000}"/>
    <cellStyle name="Обычный 3" xfId="62" xr:uid="{00000000-0005-0000-0000-00006E000000}"/>
    <cellStyle name="Обычный 4" xfId="86" xr:uid="{00000000-0005-0000-0000-00006F000000}"/>
    <cellStyle name="Обычный 5" xfId="87" xr:uid="{00000000-0005-0000-0000-000070000000}"/>
    <cellStyle name="Обычный_Лист1" xfId="1" xr:uid="{00000000-0005-0000-0000-000071000000}"/>
    <cellStyle name="Обычный_Лист1 2" xfId="63" xr:uid="{00000000-0005-0000-0000-000072000000}"/>
    <cellStyle name="Обычный_Лист1_1 2" xfId="78" xr:uid="{00000000-0005-0000-0000-000073000000}"/>
    <cellStyle name="Плохой 2" xfId="38" xr:uid="{00000000-0005-0000-0000-000074000000}"/>
    <cellStyle name="Плохой 3" xfId="64" xr:uid="{00000000-0005-0000-0000-000075000000}"/>
    <cellStyle name="Пояснение 2" xfId="39" xr:uid="{00000000-0005-0000-0000-000076000000}"/>
    <cellStyle name="Пояснение 3" xfId="65" xr:uid="{00000000-0005-0000-0000-000077000000}"/>
    <cellStyle name="Примечание 2" xfId="40" xr:uid="{00000000-0005-0000-0000-000078000000}"/>
    <cellStyle name="Примечание 2 2" xfId="67" xr:uid="{00000000-0005-0000-0000-000079000000}"/>
    <cellStyle name="Примечание 2 2 2" xfId="98" xr:uid="{00000000-0005-0000-0000-00007A000000}"/>
    <cellStyle name="Примечание 2 2 3" xfId="115" xr:uid="{00000000-0005-0000-0000-00007B000000}"/>
    <cellStyle name="Примечание 2 2 4" xfId="132" xr:uid="{00000000-0005-0000-0000-00007C000000}"/>
    <cellStyle name="Примечание 2 2 5" xfId="149" xr:uid="{00000000-0005-0000-0000-00007D000000}"/>
    <cellStyle name="Примечание 2 3" xfId="92" xr:uid="{00000000-0005-0000-0000-00007E000000}"/>
    <cellStyle name="Примечание 2 4" xfId="109" xr:uid="{00000000-0005-0000-0000-00007F000000}"/>
    <cellStyle name="Примечание 2 5" xfId="126" xr:uid="{00000000-0005-0000-0000-000080000000}"/>
    <cellStyle name="Примечание 2 6" xfId="143" xr:uid="{00000000-0005-0000-0000-000081000000}"/>
    <cellStyle name="Примечание 3" xfId="68" xr:uid="{00000000-0005-0000-0000-000082000000}"/>
    <cellStyle name="Примечание 3 2" xfId="99" xr:uid="{00000000-0005-0000-0000-000083000000}"/>
    <cellStyle name="Примечание 3 3" xfId="116" xr:uid="{00000000-0005-0000-0000-000084000000}"/>
    <cellStyle name="Примечание 3 4" xfId="133" xr:uid="{00000000-0005-0000-0000-000085000000}"/>
    <cellStyle name="Примечание 3 5" xfId="150" xr:uid="{00000000-0005-0000-0000-000086000000}"/>
    <cellStyle name="Примечание 4" xfId="66" xr:uid="{00000000-0005-0000-0000-000087000000}"/>
    <cellStyle name="Примечание 4 2" xfId="97" xr:uid="{00000000-0005-0000-0000-000088000000}"/>
    <cellStyle name="Примечание 4 3" xfId="114" xr:uid="{00000000-0005-0000-0000-000089000000}"/>
    <cellStyle name="Примечание 4 4" xfId="131" xr:uid="{00000000-0005-0000-0000-00008A000000}"/>
    <cellStyle name="Примечание 4 5" xfId="148" xr:uid="{00000000-0005-0000-0000-00008B000000}"/>
    <cellStyle name="Примечание 5" xfId="85" xr:uid="{00000000-0005-0000-0000-00008C000000}"/>
    <cellStyle name="Примечание 5 2" xfId="104" xr:uid="{00000000-0005-0000-0000-00008D000000}"/>
    <cellStyle name="Примечание 5 3" xfId="121" xr:uid="{00000000-0005-0000-0000-00008E000000}"/>
    <cellStyle name="Примечание 5 4" xfId="138" xr:uid="{00000000-0005-0000-0000-00008F000000}"/>
    <cellStyle name="Примечание 5 5" xfId="155" xr:uid="{00000000-0005-0000-0000-000090000000}"/>
    <cellStyle name="Процентный 2" xfId="70" xr:uid="{00000000-0005-0000-0000-000091000000}"/>
    <cellStyle name="Процентный 3" xfId="69" xr:uid="{00000000-0005-0000-0000-000092000000}"/>
    <cellStyle name="Результат 1" xfId="79" xr:uid="{00000000-0005-0000-0000-000093000000}"/>
    <cellStyle name="Результат2 1" xfId="80" xr:uid="{00000000-0005-0000-0000-000094000000}"/>
    <cellStyle name="Связанная ячейка 2" xfId="41" xr:uid="{00000000-0005-0000-0000-000095000000}"/>
    <cellStyle name="Связанная ячейка 3" xfId="71" xr:uid="{00000000-0005-0000-0000-000096000000}"/>
    <cellStyle name="Стиль 1" xfId="72" xr:uid="{00000000-0005-0000-0000-000097000000}"/>
    <cellStyle name="Текст предупреждения 2" xfId="42" xr:uid="{00000000-0005-0000-0000-000098000000}"/>
    <cellStyle name="Текст предупреждения 3" xfId="73" xr:uid="{00000000-0005-0000-0000-000099000000}"/>
    <cellStyle name="Хороший 2" xfId="43" xr:uid="{00000000-0005-0000-0000-00009A000000}"/>
    <cellStyle name="Хороший 3" xfId="74" xr:uid="{00000000-0005-0000-0000-00009B000000}"/>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9"/>
  <sheetViews>
    <sheetView tabSelected="1" view="pageBreakPreview" zoomScaleNormal="100" zoomScaleSheetLayoutView="100" workbookViewId="0">
      <pane xSplit="2" ySplit="8" topLeftCell="D63" activePane="bottomRight" state="frozen"/>
      <selection pane="topRight" activeCell="C1" sqref="C1"/>
      <selection pane="bottomLeft" activeCell="A9" sqref="A9"/>
      <selection pane="bottomRight" activeCell="O24" sqref="O24"/>
    </sheetView>
  </sheetViews>
  <sheetFormatPr defaultColWidth="9.109375" defaultRowHeight="13.8" x14ac:dyDescent="0.25"/>
  <cols>
    <col min="1" max="1" width="4.88671875" style="10" customWidth="1"/>
    <col min="2" max="2" width="31" style="10" customWidth="1"/>
    <col min="3" max="3" width="11.44140625" style="10" customWidth="1"/>
    <col min="4" max="4" width="12.109375" style="10" customWidth="1"/>
    <col min="5" max="5" width="12.88671875" style="10" customWidth="1"/>
    <col min="6" max="6" width="13.109375" style="10" customWidth="1"/>
    <col min="7" max="14" width="10.109375" style="10" customWidth="1"/>
    <col min="15" max="15" width="10.109375" style="26" customWidth="1"/>
    <col min="16" max="19" width="10.109375" style="10" customWidth="1"/>
    <col min="20" max="20" width="50.88671875" style="10" customWidth="1"/>
    <col min="21" max="21" width="9.109375" style="10" hidden="1" customWidth="1"/>
    <col min="22" max="25" width="9.109375" style="10"/>
    <col min="26" max="26" width="8.44140625" style="10" customWidth="1"/>
    <col min="27" max="16384" width="9.109375" style="10"/>
  </cols>
  <sheetData>
    <row r="1" spans="1:23" x14ac:dyDescent="0.25">
      <c r="O1" s="29"/>
      <c r="T1" s="17" t="s">
        <v>43</v>
      </c>
    </row>
    <row r="2" spans="1:23" ht="18" x14ac:dyDescent="0.25">
      <c r="A2" s="160" t="s">
        <v>0</v>
      </c>
      <c r="B2" s="160"/>
      <c r="C2" s="160"/>
      <c r="D2" s="160"/>
      <c r="E2" s="160"/>
      <c r="F2" s="160"/>
      <c r="G2" s="160"/>
      <c r="H2" s="160"/>
      <c r="I2" s="160"/>
      <c r="J2" s="160"/>
      <c r="K2" s="160"/>
      <c r="L2" s="160"/>
      <c r="M2" s="160"/>
      <c r="N2" s="160"/>
      <c r="O2" s="160"/>
      <c r="P2" s="160"/>
      <c r="Q2" s="160"/>
      <c r="R2" s="160"/>
      <c r="S2" s="160"/>
    </row>
    <row r="3" spans="1:23" ht="18" x14ac:dyDescent="0.25">
      <c r="A3" s="160" t="s">
        <v>20</v>
      </c>
      <c r="B3" s="160"/>
      <c r="C3" s="160"/>
      <c r="D3" s="160"/>
      <c r="E3" s="160"/>
      <c r="F3" s="160"/>
      <c r="G3" s="160"/>
      <c r="H3" s="160"/>
      <c r="I3" s="160"/>
      <c r="J3" s="160"/>
      <c r="K3" s="160"/>
      <c r="L3" s="160"/>
      <c r="M3" s="160"/>
      <c r="N3" s="160"/>
      <c r="O3" s="160"/>
      <c r="P3" s="160"/>
      <c r="Q3" s="160"/>
      <c r="R3" s="160"/>
      <c r="S3" s="160"/>
    </row>
    <row r="4" spans="1:23" ht="15" customHeight="1" x14ac:dyDescent="0.25">
      <c r="A4" s="161" t="s">
        <v>1</v>
      </c>
      <c r="B4" s="161" t="s">
        <v>2</v>
      </c>
      <c r="C4" s="162" t="s">
        <v>3</v>
      </c>
      <c r="D4" s="161" t="s">
        <v>4</v>
      </c>
      <c r="E4" s="161" t="s">
        <v>5</v>
      </c>
      <c r="F4" s="161" t="s">
        <v>6</v>
      </c>
      <c r="G4" s="159" t="s">
        <v>7</v>
      </c>
      <c r="H4" s="159"/>
      <c r="I4" s="159"/>
      <c r="J4" s="159"/>
      <c r="K4" s="159"/>
      <c r="L4" s="159"/>
      <c r="M4" s="159" t="s">
        <v>8</v>
      </c>
      <c r="N4" s="159"/>
      <c r="O4" s="159"/>
      <c r="P4" s="159"/>
      <c r="Q4" s="159"/>
      <c r="R4" s="159"/>
      <c r="S4" s="165" t="s">
        <v>9</v>
      </c>
      <c r="T4" s="155" t="s">
        <v>13</v>
      </c>
    </row>
    <row r="5" spans="1:23" ht="15.75" customHeight="1" x14ac:dyDescent="0.25">
      <c r="A5" s="161"/>
      <c r="B5" s="161"/>
      <c r="C5" s="163"/>
      <c r="D5" s="161"/>
      <c r="E5" s="161"/>
      <c r="F5" s="161"/>
      <c r="G5" s="159"/>
      <c r="H5" s="159"/>
      <c r="I5" s="159"/>
      <c r="J5" s="159"/>
      <c r="K5" s="159"/>
      <c r="L5" s="159"/>
      <c r="M5" s="159" t="s">
        <v>10</v>
      </c>
      <c r="N5" s="159"/>
      <c r="O5" s="159"/>
      <c r="P5" s="159"/>
      <c r="Q5" s="159"/>
      <c r="R5" s="159"/>
      <c r="S5" s="165"/>
      <c r="T5" s="156"/>
    </row>
    <row r="6" spans="1:23" ht="92.25" customHeight="1" x14ac:dyDescent="0.25">
      <c r="A6" s="161"/>
      <c r="B6" s="161"/>
      <c r="C6" s="164"/>
      <c r="D6" s="161"/>
      <c r="E6" s="161"/>
      <c r="F6" s="161"/>
      <c r="G6" s="39">
        <v>44197</v>
      </c>
      <c r="H6" s="69" t="s">
        <v>11</v>
      </c>
      <c r="I6" s="39">
        <v>44501</v>
      </c>
      <c r="J6" s="144" t="s">
        <v>11</v>
      </c>
      <c r="K6" s="145">
        <v>44536</v>
      </c>
      <c r="L6" s="144" t="s">
        <v>11</v>
      </c>
      <c r="M6" s="39">
        <v>44197</v>
      </c>
      <c r="N6" s="135" t="s">
        <v>12</v>
      </c>
      <c r="O6" s="39">
        <v>44501</v>
      </c>
      <c r="P6" s="144" t="s">
        <v>12</v>
      </c>
      <c r="Q6" s="142">
        <v>44536</v>
      </c>
      <c r="R6" s="63" t="s">
        <v>12</v>
      </c>
      <c r="S6" s="165"/>
      <c r="T6" s="157"/>
    </row>
    <row r="7" spans="1:23" s="16" customFormat="1" x14ac:dyDescent="0.25">
      <c r="A7" s="25">
        <v>1</v>
      </c>
      <c r="B7" s="25">
        <v>2</v>
      </c>
      <c r="C7" s="25">
        <v>3</v>
      </c>
      <c r="D7" s="25">
        <v>4</v>
      </c>
      <c r="E7" s="25">
        <v>5</v>
      </c>
      <c r="F7" s="25">
        <v>6</v>
      </c>
      <c r="G7" s="28">
        <v>7</v>
      </c>
      <c r="H7" s="68">
        <v>8</v>
      </c>
      <c r="I7" s="134">
        <v>9</v>
      </c>
      <c r="J7" s="134">
        <v>10</v>
      </c>
      <c r="K7" s="134">
        <v>11</v>
      </c>
      <c r="L7" s="134">
        <v>12</v>
      </c>
      <c r="M7" s="134">
        <v>13</v>
      </c>
      <c r="N7" s="134">
        <v>14</v>
      </c>
      <c r="O7" s="143">
        <v>15</v>
      </c>
      <c r="P7" s="28">
        <v>16</v>
      </c>
      <c r="Q7" s="70">
        <v>17</v>
      </c>
      <c r="R7" s="28">
        <v>18</v>
      </c>
      <c r="S7" s="64">
        <v>19</v>
      </c>
      <c r="T7" s="15">
        <v>20</v>
      </c>
    </row>
    <row r="8" spans="1:23" ht="27.75" customHeight="1" x14ac:dyDescent="0.25">
      <c r="A8" s="13"/>
      <c r="B8" s="5" t="s">
        <v>18</v>
      </c>
      <c r="C8" s="2"/>
      <c r="D8" s="2"/>
      <c r="E8" s="2"/>
      <c r="F8" s="2"/>
      <c r="G8" s="32"/>
      <c r="H8" s="32"/>
      <c r="I8" s="32"/>
      <c r="J8" s="32"/>
      <c r="K8" s="32"/>
      <c r="L8" s="32"/>
      <c r="M8" s="134">
        <v>41</v>
      </c>
      <c r="N8" s="32"/>
      <c r="O8" s="143">
        <v>17</v>
      </c>
      <c r="P8" s="32"/>
      <c r="Q8" s="148">
        <v>15</v>
      </c>
      <c r="R8" s="32"/>
      <c r="S8" s="65"/>
      <c r="T8" s="4"/>
    </row>
    <row r="9" spans="1:23" ht="32.25" customHeight="1" x14ac:dyDescent="0.25">
      <c r="A9" s="14"/>
      <c r="B9" s="6" t="s">
        <v>14</v>
      </c>
      <c r="C9" s="7"/>
      <c r="D9" s="7"/>
      <c r="E9" s="7"/>
      <c r="F9" s="8"/>
      <c r="G9" s="54"/>
      <c r="H9" s="54"/>
      <c r="I9" s="54"/>
      <c r="J9" s="54"/>
      <c r="K9" s="54"/>
      <c r="L9" s="54"/>
      <c r="M9" s="33">
        <f>SUM(M10:M85)</f>
        <v>73983.499999999985</v>
      </c>
      <c r="N9" s="33">
        <f>SUM(N10:N76)</f>
        <v>20180.900000000005</v>
      </c>
      <c r="O9" s="80">
        <f>SUM(O10:O63)</f>
        <v>105866.79999999999</v>
      </c>
      <c r="P9" s="33">
        <f>SUM(P10:P76)</f>
        <v>5592.9</v>
      </c>
      <c r="Q9" s="147">
        <f>SUM(Q10:Q63)</f>
        <v>63664.2</v>
      </c>
      <c r="R9" s="33">
        <f>SUM(R10:R76)</f>
        <v>7015.3</v>
      </c>
      <c r="S9" s="66"/>
      <c r="T9" s="6"/>
      <c r="U9" s="3"/>
      <c r="V9" s="11"/>
    </row>
    <row r="10" spans="1:23" s="1" customFormat="1" ht="44.25" customHeight="1" x14ac:dyDescent="0.25">
      <c r="A10" s="85">
        <v>1</v>
      </c>
      <c r="B10" s="86" t="s">
        <v>68</v>
      </c>
      <c r="C10" s="57">
        <v>26443433</v>
      </c>
      <c r="D10" s="87" t="s">
        <v>17</v>
      </c>
      <c r="E10" s="88" t="s">
        <v>22</v>
      </c>
      <c r="F10" s="52">
        <v>38</v>
      </c>
      <c r="G10" s="55">
        <v>38</v>
      </c>
      <c r="H10" s="55">
        <v>0</v>
      </c>
      <c r="I10" s="55">
        <v>0</v>
      </c>
      <c r="J10" s="55">
        <v>0</v>
      </c>
      <c r="K10" s="55">
        <v>0</v>
      </c>
      <c r="L10" s="60">
        <v>0</v>
      </c>
      <c r="M10" s="35">
        <v>27.5</v>
      </c>
      <c r="N10" s="35">
        <v>1.8</v>
      </c>
      <c r="O10" s="30">
        <v>0</v>
      </c>
      <c r="P10" s="35">
        <v>0</v>
      </c>
      <c r="Q10" s="128">
        <v>0</v>
      </c>
      <c r="R10" s="35">
        <v>0</v>
      </c>
      <c r="S10" s="57">
        <v>0</v>
      </c>
      <c r="T10" s="89" t="s">
        <v>118</v>
      </c>
      <c r="U10" s="22"/>
      <c r="V10" s="23"/>
    </row>
    <row r="11" spans="1:23" s="1" customFormat="1" ht="63.75" customHeight="1" x14ac:dyDescent="0.25">
      <c r="A11" s="90">
        <v>2</v>
      </c>
      <c r="B11" s="91" t="s">
        <v>69</v>
      </c>
      <c r="C11" s="57">
        <v>4687873</v>
      </c>
      <c r="D11" s="87" t="s">
        <v>17</v>
      </c>
      <c r="E11" s="92" t="s">
        <v>22</v>
      </c>
      <c r="F11" s="52">
        <v>7</v>
      </c>
      <c r="G11" s="55">
        <v>107</v>
      </c>
      <c r="H11" s="55">
        <v>100</v>
      </c>
      <c r="I11" s="55">
        <v>107</v>
      </c>
      <c r="J11" s="55">
        <v>101</v>
      </c>
      <c r="K11" s="55">
        <v>107</v>
      </c>
      <c r="L11" s="55">
        <v>101</v>
      </c>
      <c r="M11" s="30">
        <v>3180</v>
      </c>
      <c r="N11" s="30">
        <v>100</v>
      </c>
      <c r="O11" s="30">
        <v>3508.7</v>
      </c>
      <c r="P11" s="30">
        <v>101</v>
      </c>
      <c r="Q11" s="128">
        <v>3508.7</v>
      </c>
      <c r="R11" s="30">
        <v>101</v>
      </c>
      <c r="S11" s="52">
        <v>39</v>
      </c>
      <c r="T11" s="89" t="s">
        <v>107</v>
      </c>
      <c r="U11" s="3"/>
      <c r="V11" s="18"/>
      <c r="W11" s="18"/>
    </row>
    <row r="12" spans="1:23" s="1" customFormat="1" ht="51" customHeight="1" x14ac:dyDescent="0.25">
      <c r="A12" s="85">
        <v>3</v>
      </c>
      <c r="B12" s="93" t="s">
        <v>70</v>
      </c>
      <c r="C12" s="57">
        <v>32320594</v>
      </c>
      <c r="D12" s="94" t="s">
        <v>17</v>
      </c>
      <c r="E12" s="92" t="s">
        <v>22</v>
      </c>
      <c r="F12" s="78">
        <v>4328</v>
      </c>
      <c r="G12" s="56">
        <v>0</v>
      </c>
      <c r="H12" s="56">
        <v>0</v>
      </c>
      <c r="I12" s="56">
        <v>3916</v>
      </c>
      <c r="J12" s="56">
        <v>77</v>
      </c>
      <c r="K12" s="56">
        <v>3887</v>
      </c>
      <c r="L12" s="56">
        <v>148</v>
      </c>
      <c r="M12" s="36">
        <v>0</v>
      </c>
      <c r="N12" s="36">
        <v>0</v>
      </c>
      <c r="O12" s="36">
        <v>26794.7</v>
      </c>
      <c r="P12" s="36">
        <v>520.20000000000005</v>
      </c>
      <c r="Q12" s="149">
        <v>26794.7</v>
      </c>
      <c r="R12" s="36">
        <v>520.20000000000005</v>
      </c>
      <c r="S12" s="78">
        <v>2</v>
      </c>
      <c r="T12" s="89" t="s">
        <v>109</v>
      </c>
      <c r="U12" s="22"/>
      <c r="V12" s="23"/>
      <c r="W12" s="23"/>
    </row>
    <row r="13" spans="1:23" s="1" customFormat="1" ht="61.5" customHeight="1" x14ac:dyDescent="0.25">
      <c r="A13" s="85">
        <v>4</v>
      </c>
      <c r="B13" s="86" t="s">
        <v>23</v>
      </c>
      <c r="C13" s="57">
        <v>25356040</v>
      </c>
      <c r="D13" s="94" t="s">
        <v>17</v>
      </c>
      <c r="E13" s="92" t="s">
        <v>22</v>
      </c>
      <c r="F13" s="57">
        <v>21</v>
      </c>
      <c r="G13" s="57">
        <v>0</v>
      </c>
      <c r="H13" s="57">
        <v>0</v>
      </c>
      <c r="I13" s="57">
        <v>0</v>
      </c>
      <c r="J13" s="57">
        <v>0</v>
      </c>
      <c r="K13" s="57">
        <v>0</v>
      </c>
      <c r="L13" s="57">
        <v>0</v>
      </c>
      <c r="M13" s="35">
        <v>0</v>
      </c>
      <c r="N13" s="36">
        <v>0</v>
      </c>
      <c r="O13" s="35">
        <v>0</v>
      </c>
      <c r="P13" s="35">
        <v>0</v>
      </c>
      <c r="Q13" s="129">
        <v>0</v>
      </c>
      <c r="R13" s="35">
        <v>0</v>
      </c>
      <c r="S13" s="57">
        <v>0</v>
      </c>
      <c r="T13" s="89" t="s">
        <v>119</v>
      </c>
      <c r="U13" s="22"/>
      <c r="V13" s="23"/>
      <c r="W13" s="23"/>
    </row>
    <row r="14" spans="1:23" s="1" customFormat="1" ht="61.5" customHeight="1" x14ac:dyDescent="0.25">
      <c r="A14" s="85">
        <v>5</v>
      </c>
      <c r="B14" s="95" t="s">
        <v>42</v>
      </c>
      <c r="C14" s="52">
        <v>32442405</v>
      </c>
      <c r="D14" s="96" t="s">
        <v>17</v>
      </c>
      <c r="E14" s="96" t="s">
        <v>22</v>
      </c>
      <c r="F14" s="78">
        <v>38</v>
      </c>
      <c r="G14" s="52">
        <v>38</v>
      </c>
      <c r="H14" s="56">
        <v>0</v>
      </c>
      <c r="I14" s="56">
        <v>0</v>
      </c>
      <c r="J14" s="56">
        <v>0</v>
      </c>
      <c r="K14" s="56">
        <v>0</v>
      </c>
      <c r="L14" s="56">
        <v>0</v>
      </c>
      <c r="M14" s="30">
        <v>5618.9</v>
      </c>
      <c r="N14" s="36">
        <v>0</v>
      </c>
      <c r="O14" s="30">
        <v>0</v>
      </c>
      <c r="P14" s="51">
        <v>0</v>
      </c>
      <c r="Q14" s="128">
        <v>0</v>
      </c>
      <c r="R14" s="51">
        <v>0</v>
      </c>
      <c r="S14" s="67">
        <v>0</v>
      </c>
      <c r="T14" s="97" t="s">
        <v>66</v>
      </c>
      <c r="U14" s="49"/>
      <c r="V14" s="23"/>
      <c r="W14" s="23"/>
    </row>
    <row r="15" spans="1:23" s="1" customFormat="1" ht="48" x14ac:dyDescent="0.25">
      <c r="A15" s="85">
        <v>6</v>
      </c>
      <c r="B15" s="86" t="s">
        <v>36</v>
      </c>
      <c r="C15" s="57">
        <v>39816143</v>
      </c>
      <c r="D15" s="98" t="s">
        <v>16</v>
      </c>
      <c r="E15" s="98" t="s">
        <v>22</v>
      </c>
      <c r="F15" s="52">
        <v>175</v>
      </c>
      <c r="G15" s="55">
        <v>175</v>
      </c>
      <c r="H15" s="55">
        <v>0</v>
      </c>
      <c r="I15" s="55">
        <v>0</v>
      </c>
      <c r="J15" s="55">
        <v>0</v>
      </c>
      <c r="K15" s="55">
        <v>0</v>
      </c>
      <c r="L15" s="55">
        <v>0</v>
      </c>
      <c r="M15" s="30">
        <v>746.1</v>
      </c>
      <c r="N15" s="30">
        <v>0</v>
      </c>
      <c r="O15" s="31">
        <v>0</v>
      </c>
      <c r="P15" s="79">
        <v>0</v>
      </c>
      <c r="Q15" s="130">
        <v>0</v>
      </c>
      <c r="R15" s="79">
        <v>0</v>
      </c>
      <c r="S15" s="52">
        <v>0</v>
      </c>
      <c r="T15" s="89" t="s">
        <v>118</v>
      </c>
      <c r="U15" s="3"/>
      <c r="V15" s="18"/>
    </row>
    <row r="16" spans="1:23" s="1" customFormat="1" ht="85.5" customHeight="1" x14ac:dyDescent="0.25">
      <c r="A16" s="85">
        <v>7</v>
      </c>
      <c r="B16" s="99" t="s">
        <v>71</v>
      </c>
      <c r="C16" s="57">
        <v>38504922</v>
      </c>
      <c r="D16" s="96" t="s">
        <v>16</v>
      </c>
      <c r="E16" s="96" t="s">
        <v>22</v>
      </c>
      <c r="F16" s="52">
        <v>76</v>
      </c>
      <c r="G16" s="55">
        <v>163</v>
      </c>
      <c r="H16" s="55">
        <v>85</v>
      </c>
      <c r="I16" s="55">
        <v>162</v>
      </c>
      <c r="J16" s="55">
        <v>108</v>
      </c>
      <c r="K16" s="55">
        <v>140</v>
      </c>
      <c r="L16" s="55">
        <v>108</v>
      </c>
      <c r="M16" s="30">
        <v>1717.3</v>
      </c>
      <c r="N16" s="30">
        <v>528.29999999999995</v>
      </c>
      <c r="O16" s="74">
        <v>1195.9000000000001</v>
      </c>
      <c r="P16" s="59">
        <v>696.9</v>
      </c>
      <c r="Q16" s="128">
        <v>956.3</v>
      </c>
      <c r="R16" s="59">
        <v>657.1</v>
      </c>
      <c r="S16" s="140" t="s">
        <v>113</v>
      </c>
      <c r="T16" s="89" t="s">
        <v>111</v>
      </c>
      <c r="U16" s="22"/>
      <c r="V16" s="23"/>
    </row>
    <row r="17" spans="1:22" s="1" customFormat="1" ht="36" x14ac:dyDescent="0.25">
      <c r="A17" s="85">
        <v>8</v>
      </c>
      <c r="B17" s="100" t="s">
        <v>47</v>
      </c>
      <c r="C17" s="57">
        <v>20182285</v>
      </c>
      <c r="D17" s="101" t="s">
        <v>16</v>
      </c>
      <c r="E17" s="98" t="s">
        <v>22</v>
      </c>
      <c r="F17" s="59">
        <v>6</v>
      </c>
      <c r="G17" s="58">
        <v>0</v>
      </c>
      <c r="H17" s="58">
        <v>0</v>
      </c>
      <c r="I17" s="58">
        <v>10</v>
      </c>
      <c r="J17" s="58">
        <v>6</v>
      </c>
      <c r="K17" s="58">
        <v>0</v>
      </c>
      <c r="L17" s="58">
        <v>0</v>
      </c>
      <c r="M17" s="31">
        <v>0</v>
      </c>
      <c r="N17" s="31">
        <v>0</v>
      </c>
      <c r="O17" s="31">
        <v>0</v>
      </c>
      <c r="P17" s="31">
        <v>0</v>
      </c>
      <c r="Q17" s="130">
        <v>0</v>
      </c>
      <c r="R17" s="31">
        <v>0</v>
      </c>
      <c r="S17" s="59">
        <v>0</v>
      </c>
      <c r="T17" s="102" t="s">
        <v>120</v>
      </c>
      <c r="U17" s="22"/>
      <c r="V17" s="23"/>
    </row>
    <row r="18" spans="1:22" s="1" customFormat="1" ht="91.5" customHeight="1" x14ac:dyDescent="0.25">
      <c r="A18" s="90">
        <v>9</v>
      </c>
      <c r="B18" s="99" t="s">
        <v>72</v>
      </c>
      <c r="C18" s="57">
        <v>3339851</v>
      </c>
      <c r="D18" s="96" t="s">
        <v>16</v>
      </c>
      <c r="E18" s="96" t="s">
        <v>22</v>
      </c>
      <c r="F18" s="52">
        <v>428</v>
      </c>
      <c r="G18" s="55">
        <v>370</v>
      </c>
      <c r="H18" s="55">
        <v>0</v>
      </c>
      <c r="I18" s="55">
        <v>0</v>
      </c>
      <c r="J18" s="55">
        <v>0</v>
      </c>
      <c r="K18" s="55">
        <v>0</v>
      </c>
      <c r="L18" s="55">
        <v>0</v>
      </c>
      <c r="M18" s="30">
        <v>1011.9</v>
      </c>
      <c r="N18" s="30">
        <v>250.5</v>
      </c>
      <c r="O18" s="30">
        <v>0</v>
      </c>
      <c r="P18" s="77">
        <v>0</v>
      </c>
      <c r="Q18" s="130">
        <v>0</v>
      </c>
      <c r="R18" s="77">
        <v>0</v>
      </c>
      <c r="S18" s="76">
        <v>0</v>
      </c>
      <c r="T18" s="146" t="s">
        <v>118</v>
      </c>
      <c r="U18" s="3"/>
      <c r="V18" s="18"/>
    </row>
    <row r="19" spans="1:22" s="1" customFormat="1" ht="72.75" customHeight="1" x14ac:dyDescent="0.25">
      <c r="A19" s="85">
        <v>10</v>
      </c>
      <c r="B19" s="99" t="s">
        <v>73</v>
      </c>
      <c r="C19" s="57">
        <v>5401887</v>
      </c>
      <c r="D19" s="96" t="s">
        <v>16</v>
      </c>
      <c r="E19" s="98" t="s">
        <v>22</v>
      </c>
      <c r="F19" s="55">
        <v>41</v>
      </c>
      <c r="G19" s="55">
        <v>38</v>
      </c>
      <c r="H19" s="55">
        <v>0</v>
      </c>
      <c r="I19" s="55">
        <v>43</v>
      </c>
      <c r="J19" s="55">
        <v>0</v>
      </c>
      <c r="K19" s="55">
        <v>43</v>
      </c>
      <c r="L19" s="55">
        <v>5</v>
      </c>
      <c r="M19" s="30">
        <v>573.5</v>
      </c>
      <c r="N19" s="30">
        <v>573.5</v>
      </c>
      <c r="O19" s="74">
        <v>771.1</v>
      </c>
      <c r="P19" s="30">
        <v>325.7</v>
      </c>
      <c r="Q19" s="130">
        <v>610.1</v>
      </c>
      <c r="R19" s="31">
        <v>544.79999999999995</v>
      </c>
      <c r="S19" s="59">
        <v>3</v>
      </c>
      <c r="T19" s="97" t="s">
        <v>114</v>
      </c>
      <c r="U19" s="3"/>
      <c r="V19" s="18"/>
    </row>
    <row r="20" spans="1:22" s="1" customFormat="1" ht="34.5" customHeight="1" x14ac:dyDescent="0.25">
      <c r="A20" s="85">
        <v>11</v>
      </c>
      <c r="B20" s="103" t="s">
        <v>74</v>
      </c>
      <c r="C20" s="57">
        <v>3339816</v>
      </c>
      <c r="D20" s="96" t="s">
        <v>16</v>
      </c>
      <c r="E20" s="98" t="s">
        <v>22</v>
      </c>
      <c r="F20" s="55">
        <v>36</v>
      </c>
      <c r="G20" s="55">
        <v>0</v>
      </c>
      <c r="H20" s="55">
        <v>0</v>
      </c>
      <c r="I20" s="55">
        <v>0</v>
      </c>
      <c r="J20" s="55">
        <v>0</v>
      </c>
      <c r="K20" s="55">
        <v>0</v>
      </c>
      <c r="L20" s="55">
        <v>0</v>
      </c>
      <c r="M20" s="30">
        <v>0</v>
      </c>
      <c r="N20" s="30">
        <v>0</v>
      </c>
      <c r="O20" s="30">
        <v>0</v>
      </c>
      <c r="P20" s="30">
        <v>0</v>
      </c>
      <c r="Q20" s="128">
        <v>0</v>
      </c>
      <c r="R20" s="30">
        <v>0</v>
      </c>
      <c r="S20" s="55">
        <v>0</v>
      </c>
      <c r="T20" s="97" t="s">
        <v>119</v>
      </c>
      <c r="U20" s="3"/>
      <c r="V20" s="18"/>
    </row>
    <row r="21" spans="1:22" s="1" customFormat="1" ht="52.5" customHeight="1" x14ac:dyDescent="0.25">
      <c r="A21" s="85">
        <v>12</v>
      </c>
      <c r="B21" s="103" t="s">
        <v>75</v>
      </c>
      <c r="C21" s="57">
        <v>3363677</v>
      </c>
      <c r="D21" s="96" t="s">
        <v>16</v>
      </c>
      <c r="E21" s="98" t="s">
        <v>22</v>
      </c>
      <c r="F21" s="55">
        <v>129</v>
      </c>
      <c r="G21" s="55">
        <v>0</v>
      </c>
      <c r="H21" s="55">
        <v>0</v>
      </c>
      <c r="I21" s="55">
        <v>0</v>
      </c>
      <c r="J21" s="55">
        <v>0</v>
      </c>
      <c r="K21" s="55">
        <v>0</v>
      </c>
      <c r="L21" s="55">
        <v>0</v>
      </c>
      <c r="M21" s="30">
        <v>0</v>
      </c>
      <c r="N21" s="30">
        <v>0</v>
      </c>
      <c r="O21" s="30">
        <v>0</v>
      </c>
      <c r="P21" s="30">
        <v>0</v>
      </c>
      <c r="Q21" s="128">
        <v>0</v>
      </c>
      <c r="R21" s="30">
        <v>0</v>
      </c>
      <c r="S21" s="55">
        <v>0</v>
      </c>
      <c r="T21" s="97" t="s">
        <v>118</v>
      </c>
      <c r="U21" s="3"/>
      <c r="V21" s="18"/>
    </row>
    <row r="22" spans="1:22" s="1" customFormat="1" ht="50.25" customHeight="1" x14ac:dyDescent="0.25">
      <c r="A22" s="85">
        <v>13</v>
      </c>
      <c r="B22" s="103" t="s">
        <v>76</v>
      </c>
      <c r="C22" s="57">
        <v>32507163</v>
      </c>
      <c r="D22" s="96" t="s">
        <v>16</v>
      </c>
      <c r="E22" s="98" t="s">
        <v>22</v>
      </c>
      <c r="F22" s="55">
        <v>37</v>
      </c>
      <c r="G22" s="55">
        <v>0</v>
      </c>
      <c r="H22" s="55">
        <v>0</v>
      </c>
      <c r="I22" s="55">
        <v>35</v>
      </c>
      <c r="J22" s="55">
        <v>3</v>
      </c>
      <c r="K22" s="55">
        <v>4</v>
      </c>
      <c r="L22" s="55">
        <v>1</v>
      </c>
      <c r="M22" s="30">
        <v>0</v>
      </c>
      <c r="N22" s="30">
        <v>0</v>
      </c>
      <c r="O22" s="74">
        <v>217.2</v>
      </c>
      <c r="P22" s="31">
        <v>13.6</v>
      </c>
      <c r="Q22" s="130">
        <v>30.7</v>
      </c>
      <c r="R22" s="31">
        <v>12.3</v>
      </c>
      <c r="S22" s="59">
        <v>1</v>
      </c>
      <c r="T22" s="97" t="s">
        <v>121</v>
      </c>
      <c r="U22" s="3"/>
      <c r="V22" s="18"/>
    </row>
    <row r="23" spans="1:22" s="1" customFormat="1" ht="68.25" customHeight="1" x14ac:dyDescent="0.25">
      <c r="A23" s="85">
        <v>14</v>
      </c>
      <c r="B23" s="100" t="s">
        <v>103</v>
      </c>
      <c r="C23" s="57">
        <v>31584598</v>
      </c>
      <c r="D23" s="101" t="s">
        <v>16</v>
      </c>
      <c r="E23" s="98" t="s">
        <v>22</v>
      </c>
      <c r="F23" s="59">
        <v>12</v>
      </c>
      <c r="G23" s="58">
        <v>0</v>
      </c>
      <c r="H23" s="58">
        <v>0</v>
      </c>
      <c r="I23" s="58">
        <v>11</v>
      </c>
      <c r="J23" s="58">
        <v>0</v>
      </c>
      <c r="K23" s="58">
        <v>11</v>
      </c>
      <c r="L23" s="58">
        <v>0</v>
      </c>
      <c r="M23" s="31">
        <v>0</v>
      </c>
      <c r="N23" s="31">
        <v>0</v>
      </c>
      <c r="O23" s="31">
        <v>199.6</v>
      </c>
      <c r="P23" s="31">
        <v>0</v>
      </c>
      <c r="Q23" s="130">
        <v>185.8</v>
      </c>
      <c r="R23" s="31">
        <v>26.7</v>
      </c>
      <c r="S23" s="76">
        <v>3</v>
      </c>
      <c r="T23" s="102" t="s">
        <v>122</v>
      </c>
      <c r="U23" s="3"/>
      <c r="V23" s="18"/>
    </row>
    <row r="24" spans="1:22" s="1" customFormat="1" ht="34.5" customHeight="1" x14ac:dyDescent="0.25">
      <c r="A24" s="90">
        <v>15</v>
      </c>
      <c r="B24" s="99" t="s">
        <v>77</v>
      </c>
      <c r="C24" s="57">
        <v>37713788</v>
      </c>
      <c r="D24" s="96" t="s">
        <v>16</v>
      </c>
      <c r="E24" s="98" t="s">
        <v>22</v>
      </c>
      <c r="F24" s="52">
        <v>14</v>
      </c>
      <c r="G24" s="55">
        <v>0</v>
      </c>
      <c r="H24" s="55">
        <v>0</v>
      </c>
      <c r="I24" s="55">
        <v>14</v>
      </c>
      <c r="J24" s="55">
        <v>0</v>
      </c>
      <c r="K24" s="55">
        <v>0</v>
      </c>
      <c r="L24" s="55">
        <v>0</v>
      </c>
      <c r="M24" s="30">
        <v>0</v>
      </c>
      <c r="N24" s="30">
        <v>0</v>
      </c>
      <c r="O24" s="74">
        <v>365</v>
      </c>
      <c r="P24" s="30">
        <v>0</v>
      </c>
      <c r="Q24" s="153">
        <v>0</v>
      </c>
      <c r="R24" s="30">
        <v>0</v>
      </c>
      <c r="S24" s="52">
        <v>0</v>
      </c>
      <c r="T24" s="97" t="s">
        <v>118</v>
      </c>
      <c r="U24" s="3"/>
      <c r="V24" s="18"/>
    </row>
    <row r="25" spans="1:22" s="1" customFormat="1" ht="49.5" customHeight="1" x14ac:dyDescent="0.25">
      <c r="A25" s="104">
        <v>16</v>
      </c>
      <c r="B25" s="100" t="s">
        <v>49</v>
      </c>
      <c r="C25" s="57">
        <v>31949812</v>
      </c>
      <c r="D25" s="101" t="s">
        <v>16</v>
      </c>
      <c r="E25" s="98" t="s">
        <v>22</v>
      </c>
      <c r="F25" s="59">
        <v>14</v>
      </c>
      <c r="G25" s="58">
        <v>14</v>
      </c>
      <c r="H25" s="58">
        <v>0</v>
      </c>
      <c r="I25" s="58">
        <v>0</v>
      </c>
      <c r="J25" s="58">
        <v>0</v>
      </c>
      <c r="K25" s="58">
        <v>0</v>
      </c>
      <c r="L25" s="58">
        <v>0</v>
      </c>
      <c r="M25" s="31">
        <v>0</v>
      </c>
      <c r="N25" s="31">
        <v>0</v>
      </c>
      <c r="O25" s="31">
        <v>0</v>
      </c>
      <c r="P25" s="31">
        <v>0</v>
      </c>
      <c r="Q25" s="130">
        <v>0</v>
      </c>
      <c r="R25" s="31">
        <v>0</v>
      </c>
      <c r="S25" s="59">
        <v>0</v>
      </c>
      <c r="T25" s="102" t="s">
        <v>125</v>
      </c>
      <c r="U25" s="3"/>
      <c r="V25" s="18"/>
    </row>
    <row r="26" spans="1:22" s="1" customFormat="1" ht="49.5" customHeight="1" x14ac:dyDescent="0.25">
      <c r="A26" s="104">
        <v>17</v>
      </c>
      <c r="B26" s="100" t="s">
        <v>50</v>
      </c>
      <c r="C26" s="57">
        <v>35707290</v>
      </c>
      <c r="D26" s="101" t="s">
        <v>16</v>
      </c>
      <c r="E26" s="98" t="s">
        <v>22</v>
      </c>
      <c r="F26" s="59">
        <v>20</v>
      </c>
      <c r="G26" s="58">
        <v>0</v>
      </c>
      <c r="H26" s="58">
        <v>0</v>
      </c>
      <c r="I26" s="58">
        <v>0</v>
      </c>
      <c r="J26" s="58">
        <v>0</v>
      </c>
      <c r="K26" s="58">
        <v>0</v>
      </c>
      <c r="L26" s="58">
        <v>0</v>
      </c>
      <c r="M26" s="31">
        <v>0</v>
      </c>
      <c r="N26" s="31">
        <v>0</v>
      </c>
      <c r="O26" s="31">
        <v>0</v>
      </c>
      <c r="P26" s="31">
        <v>0</v>
      </c>
      <c r="Q26" s="130">
        <v>0</v>
      </c>
      <c r="R26" s="31">
        <v>0</v>
      </c>
      <c r="S26" s="59">
        <v>0</v>
      </c>
      <c r="T26" s="97" t="s">
        <v>119</v>
      </c>
      <c r="U26" s="3"/>
      <c r="V26" s="18"/>
    </row>
    <row r="27" spans="1:22" s="1" customFormat="1" ht="60.75" customHeight="1" x14ac:dyDescent="0.25">
      <c r="A27" s="85">
        <v>18</v>
      </c>
      <c r="B27" s="93" t="s">
        <v>78</v>
      </c>
      <c r="C27" s="57">
        <v>32082152</v>
      </c>
      <c r="D27" s="96" t="s">
        <v>16</v>
      </c>
      <c r="E27" s="98" t="s">
        <v>22</v>
      </c>
      <c r="F27" s="52">
        <v>93</v>
      </c>
      <c r="G27" s="55">
        <v>93</v>
      </c>
      <c r="H27" s="55">
        <v>0</v>
      </c>
      <c r="I27" s="55">
        <v>93</v>
      </c>
      <c r="J27" s="55">
        <v>0</v>
      </c>
      <c r="K27" s="55">
        <v>93</v>
      </c>
      <c r="L27" s="55">
        <v>0</v>
      </c>
      <c r="M27" s="37">
        <v>626.9</v>
      </c>
      <c r="N27" s="30">
        <v>0</v>
      </c>
      <c r="O27" s="37">
        <v>626.9</v>
      </c>
      <c r="P27" s="30">
        <v>0</v>
      </c>
      <c r="Q27" s="150">
        <v>626.9</v>
      </c>
      <c r="R27" s="30">
        <v>0</v>
      </c>
      <c r="S27" s="52" t="s">
        <v>57</v>
      </c>
      <c r="T27" s="97" t="s">
        <v>44</v>
      </c>
      <c r="U27" s="3"/>
      <c r="V27" s="18"/>
    </row>
    <row r="28" spans="1:22" s="1" customFormat="1" ht="43.5" customHeight="1" x14ac:dyDescent="0.25">
      <c r="A28" s="85">
        <v>19</v>
      </c>
      <c r="B28" s="93" t="s">
        <v>79</v>
      </c>
      <c r="C28" s="57">
        <v>32082147</v>
      </c>
      <c r="D28" s="96" t="s">
        <v>16</v>
      </c>
      <c r="E28" s="98" t="s">
        <v>22</v>
      </c>
      <c r="F28" s="52">
        <v>1</v>
      </c>
      <c r="G28" s="55">
        <v>19</v>
      </c>
      <c r="H28" s="55">
        <v>2</v>
      </c>
      <c r="I28" s="55">
        <v>19</v>
      </c>
      <c r="J28" s="55">
        <v>18</v>
      </c>
      <c r="K28" s="55">
        <v>1</v>
      </c>
      <c r="L28" s="55">
        <v>18</v>
      </c>
      <c r="M28" s="61">
        <v>411</v>
      </c>
      <c r="N28" s="30">
        <v>0</v>
      </c>
      <c r="O28" s="37">
        <v>775.6</v>
      </c>
      <c r="P28" s="30">
        <v>0</v>
      </c>
      <c r="Q28" s="150">
        <v>0</v>
      </c>
      <c r="R28" s="30">
        <v>0</v>
      </c>
      <c r="S28" s="52">
        <v>0</v>
      </c>
      <c r="T28" s="139" t="s">
        <v>120</v>
      </c>
      <c r="U28" s="50"/>
      <c r="V28" s="18"/>
    </row>
    <row r="29" spans="1:22" s="1" customFormat="1" ht="50.25" customHeight="1" x14ac:dyDescent="0.25">
      <c r="A29" s="85">
        <v>20</v>
      </c>
      <c r="B29" s="105" t="s">
        <v>80</v>
      </c>
      <c r="C29" s="57">
        <v>33264211</v>
      </c>
      <c r="D29" s="96" t="s">
        <v>16</v>
      </c>
      <c r="E29" s="98" t="s">
        <v>22</v>
      </c>
      <c r="F29" s="52">
        <v>9</v>
      </c>
      <c r="G29" s="55">
        <v>0</v>
      </c>
      <c r="H29" s="55">
        <v>0</v>
      </c>
      <c r="I29" s="55">
        <v>0</v>
      </c>
      <c r="J29" s="55">
        <v>0</v>
      </c>
      <c r="K29" s="55">
        <v>0</v>
      </c>
      <c r="L29" s="55">
        <v>0</v>
      </c>
      <c r="M29" s="30">
        <v>0</v>
      </c>
      <c r="N29" s="30">
        <v>0</v>
      </c>
      <c r="O29" s="30">
        <v>0</v>
      </c>
      <c r="P29" s="30">
        <v>0</v>
      </c>
      <c r="Q29" s="128">
        <v>0</v>
      </c>
      <c r="R29" s="30">
        <v>0</v>
      </c>
      <c r="S29" s="52">
        <v>0</v>
      </c>
      <c r="T29" s="97" t="s">
        <v>120</v>
      </c>
      <c r="U29" s="3"/>
      <c r="V29" s="18"/>
    </row>
    <row r="30" spans="1:22" s="1" customFormat="1" ht="50.25" customHeight="1" x14ac:dyDescent="0.25">
      <c r="A30" s="85">
        <v>21</v>
      </c>
      <c r="B30" s="95" t="s">
        <v>58</v>
      </c>
      <c r="C30" s="52">
        <v>38817874</v>
      </c>
      <c r="D30" s="101" t="s">
        <v>16</v>
      </c>
      <c r="E30" s="101" t="s">
        <v>22</v>
      </c>
      <c r="F30" s="106">
        <v>589</v>
      </c>
      <c r="G30" s="59">
        <v>0</v>
      </c>
      <c r="H30" s="62">
        <v>0</v>
      </c>
      <c r="I30" s="62">
        <v>258</v>
      </c>
      <c r="J30" s="62">
        <v>0</v>
      </c>
      <c r="K30" s="62">
        <v>258</v>
      </c>
      <c r="L30" s="62">
        <v>0</v>
      </c>
      <c r="M30" s="31">
        <v>0</v>
      </c>
      <c r="N30" s="40">
        <v>0</v>
      </c>
      <c r="O30" s="74">
        <v>1684.2</v>
      </c>
      <c r="P30" s="53">
        <v>0</v>
      </c>
      <c r="Q30" s="151">
        <v>1677.8</v>
      </c>
      <c r="R30" s="53">
        <v>0</v>
      </c>
      <c r="S30" s="72">
        <v>7</v>
      </c>
      <c r="T30" s="102" t="s">
        <v>60</v>
      </c>
      <c r="U30" s="3"/>
      <c r="V30" s="18"/>
    </row>
    <row r="31" spans="1:22" s="1" customFormat="1" ht="50.25" customHeight="1" x14ac:dyDescent="0.25">
      <c r="A31" s="85">
        <v>22</v>
      </c>
      <c r="B31" s="107" t="s">
        <v>53</v>
      </c>
      <c r="C31" s="57">
        <v>41445553</v>
      </c>
      <c r="D31" s="101" t="s">
        <v>16</v>
      </c>
      <c r="E31" s="98" t="s">
        <v>22</v>
      </c>
      <c r="F31" s="59">
        <v>529</v>
      </c>
      <c r="G31" s="58">
        <v>0</v>
      </c>
      <c r="H31" s="58">
        <v>0</v>
      </c>
      <c r="I31" s="58">
        <v>0</v>
      </c>
      <c r="J31" s="58">
        <v>0</v>
      </c>
      <c r="K31" s="58">
        <v>0</v>
      </c>
      <c r="L31" s="58">
        <v>0</v>
      </c>
      <c r="M31" s="31">
        <v>0</v>
      </c>
      <c r="N31" s="31">
        <v>0</v>
      </c>
      <c r="O31" s="31">
        <v>0</v>
      </c>
      <c r="P31" s="31">
        <v>0</v>
      </c>
      <c r="Q31" s="130">
        <v>0</v>
      </c>
      <c r="R31" s="31">
        <v>0</v>
      </c>
      <c r="S31" s="59">
        <v>0</v>
      </c>
      <c r="T31" s="108" t="s">
        <v>126</v>
      </c>
      <c r="U31" s="3"/>
      <c r="V31" s="18"/>
    </row>
    <row r="32" spans="1:22" s="1" customFormat="1" ht="67.5" customHeight="1" x14ac:dyDescent="0.25">
      <c r="A32" s="85">
        <v>23</v>
      </c>
      <c r="B32" s="109" t="s">
        <v>104</v>
      </c>
      <c r="C32" s="59">
        <v>41990867</v>
      </c>
      <c r="D32" s="101" t="s">
        <v>16</v>
      </c>
      <c r="E32" s="101" t="s">
        <v>22</v>
      </c>
      <c r="F32" s="58">
        <v>125</v>
      </c>
      <c r="G32" s="58">
        <v>0</v>
      </c>
      <c r="H32" s="58">
        <v>0</v>
      </c>
      <c r="I32" s="58">
        <v>133</v>
      </c>
      <c r="J32" s="58">
        <v>0</v>
      </c>
      <c r="K32" s="58">
        <v>127</v>
      </c>
      <c r="L32" s="58">
        <v>4</v>
      </c>
      <c r="M32" s="31">
        <v>0</v>
      </c>
      <c r="N32" s="31">
        <v>0</v>
      </c>
      <c r="O32" s="31">
        <v>0</v>
      </c>
      <c r="P32" s="31">
        <v>0</v>
      </c>
      <c r="Q32" s="130">
        <v>0</v>
      </c>
      <c r="R32" s="31">
        <v>0</v>
      </c>
      <c r="S32" s="58">
        <v>0</v>
      </c>
      <c r="T32" s="75" t="s">
        <v>127</v>
      </c>
      <c r="U32" s="3"/>
      <c r="V32" s="18"/>
    </row>
    <row r="33" spans="1:22" s="1" customFormat="1" ht="62.25" customHeight="1" x14ac:dyDescent="0.25">
      <c r="A33" s="85">
        <v>24</v>
      </c>
      <c r="B33" s="109" t="s">
        <v>108</v>
      </c>
      <c r="C33" s="81">
        <v>35130308</v>
      </c>
      <c r="D33" s="101" t="s">
        <v>16</v>
      </c>
      <c r="E33" s="101" t="s">
        <v>22</v>
      </c>
      <c r="F33" s="58">
        <v>38</v>
      </c>
      <c r="G33" s="58">
        <v>0</v>
      </c>
      <c r="H33" s="58">
        <v>0</v>
      </c>
      <c r="I33" s="58">
        <v>0</v>
      </c>
      <c r="J33" s="58">
        <v>0</v>
      </c>
      <c r="K33" s="58">
        <v>0</v>
      </c>
      <c r="L33" s="58">
        <v>0</v>
      </c>
      <c r="M33" s="31">
        <v>0</v>
      </c>
      <c r="N33" s="31">
        <v>0</v>
      </c>
      <c r="O33" s="31">
        <v>0</v>
      </c>
      <c r="P33" s="31">
        <v>0</v>
      </c>
      <c r="Q33" s="130">
        <v>0</v>
      </c>
      <c r="R33" s="31">
        <v>0</v>
      </c>
      <c r="S33" s="58">
        <v>0</v>
      </c>
      <c r="T33" s="75" t="s">
        <v>128</v>
      </c>
      <c r="U33" s="3">
        <v>0</v>
      </c>
      <c r="V33" s="18"/>
    </row>
    <row r="34" spans="1:22" s="1" customFormat="1" ht="62.25" customHeight="1" x14ac:dyDescent="0.25">
      <c r="A34" s="85"/>
      <c r="B34" s="109" t="s">
        <v>110</v>
      </c>
      <c r="C34" s="81"/>
      <c r="D34" s="101" t="s">
        <v>16</v>
      </c>
      <c r="E34" s="101" t="s">
        <v>22</v>
      </c>
      <c r="F34" s="58">
        <v>208</v>
      </c>
      <c r="G34" s="58">
        <v>0</v>
      </c>
      <c r="H34" s="58">
        <v>0</v>
      </c>
      <c r="I34" s="58">
        <v>0</v>
      </c>
      <c r="J34" s="58">
        <v>0</v>
      </c>
      <c r="K34" s="58">
        <v>0</v>
      </c>
      <c r="L34" s="58">
        <v>0</v>
      </c>
      <c r="M34" s="31">
        <v>0</v>
      </c>
      <c r="N34" s="31">
        <v>0</v>
      </c>
      <c r="O34" s="31">
        <v>0</v>
      </c>
      <c r="P34" s="31">
        <v>0</v>
      </c>
      <c r="Q34" s="130">
        <v>0</v>
      </c>
      <c r="R34" s="31">
        <v>0</v>
      </c>
      <c r="S34" s="58">
        <v>0</v>
      </c>
      <c r="T34" s="75" t="s">
        <v>128</v>
      </c>
      <c r="U34" s="3"/>
      <c r="V34" s="18"/>
    </row>
    <row r="35" spans="1:22" s="1" customFormat="1" ht="50.25" customHeight="1" x14ac:dyDescent="0.25">
      <c r="A35" s="85">
        <v>25</v>
      </c>
      <c r="B35" s="109" t="s">
        <v>59</v>
      </c>
      <c r="C35" s="59">
        <v>35706674</v>
      </c>
      <c r="D35" s="101" t="s">
        <v>15</v>
      </c>
      <c r="E35" s="101" t="s">
        <v>22</v>
      </c>
      <c r="F35" s="58">
        <v>23</v>
      </c>
      <c r="G35" s="58">
        <v>0</v>
      </c>
      <c r="H35" s="58">
        <v>0</v>
      </c>
      <c r="I35" s="58">
        <v>0</v>
      </c>
      <c r="J35" s="58">
        <v>0</v>
      </c>
      <c r="K35" s="58">
        <v>0</v>
      </c>
      <c r="L35" s="58">
        <v>0</v>
      </c>
      <c r="M35" s="31">
        <v>0</v>
      </c>
      <c r="N35" s="31">
        <v>0</v>
      </c>
      <c r="O35" s="31">
        <v>0</v>
      </c>
      <c r="P35" s="31">
        <v>0</v>
      </c>
      <c r="Q35" s="130">
        <v>0</v>
      </c>
      <c r="R35" s="31">
        <v>0</v>
      </c>
      <c r="S35" s="58">
        <v>0</v>
      </c>
      <c r="T35" s="75" t="s">
        <v>119</v>
      </c>
      <c r="U35" s="3"/>
      <c r="V35" s="18"/>
    </row>
    <row r="36" spans="1:22" s="1" customFormat="1" ht="50.25" customHeight="1" x14ac:dyDescent="0.25">
      <c r="A36" s="85">
        <v>26</v>
      </c>
      <c r="B36" s="109" t="s">
        <v>52</v>
      </c>
      <c r="C36" s="59">
        <v>38380470</v>
      </c>
      <c r="D36" s="101" t="s">
        <v>15</v>
      </c>
      <c r="E36" s="101" t="s">
        <v>22</v>
      </c>
      <c r="F36" s="58">
        <v>44</v>
      </c>
      <c r="G36" s="58">
        <v>0</v>
      </c>
      <c r="H36" s="58">
        <v>0</v>
      </c>
      <c r="I36" s="58">
        <v>0</v>
      </c>
      <c r="J36" s="58">
        <v>0</v>
      </c>
      <c r="K36" s="58">
        <v>0</v>
      </c>
      <c r="L36" s="58">
        <v>0</v>
      </c>
      <c r="M36" s="31">
        <v>0</v>
      </c>
      <c r="N36" s="31">
        <v>0</v>
      </c>
      <c r="O36" s="31">
        <v>0</v>
      </c>
      <c r="P36" s="31">
        <v>0</v>
      </c>
      <c r="Q36" s="130">
        <v>0</v>
      </c>
      <c r="R36" s="31">
        <v>0</v>
      </c>
      <c r="S36" s="58">
        <v>0</v>
      </c>
      <c r="T36" s="75" t="s">
        <v>119</v>
      </c>
      <c r="U36" s="3"/>
      <c r="V36" s="18"/>
    </row>
    <row r="37" spans="1:22" s="1" customFormat="1" ht="66.75" customHeight="1" x14ac:dyDescent="0.25">
      <c r="A37" s="85">
        <v>27</v>
      </c>
      <c r="B37" s="110" t="s">
        <v>81</v>
      </c>
      <c r="C37" s="57">
        <v>32803942</v>
      </c>
      <c r="D37" s="98" t="s">
        <v>15</v>
      </c>
      <c r="E37" s="98" t="s">
        <v>22</v>
      </c>
      <c r="F37" s="52">
        <v>26</v>
      </c>
      <c r="G37" s="55">
        <v>0</v>
      </c>
      <c r="H37" s="55">
        <v>0</v>
      </c>
      <c r="I37" s="55">
        <v>25</v>
      </c>
      <c r="J37" s="55">
        <v>0</v>
      </c>
      <c r="K37" s="55">
        <v>25</v>
      </c>
      <c r="L37" s="55">
        <v>0</v>
      </c>
      <c r="M37" s="30">
        <v>0</v>
      </c>
      <c r="N37" s="30">
        <v>0</v>
      </c>
      <c r="O37" s="74">
        <v>186.3</v>
      </c>
      <c r="P37" s="30">
        <v>0</v>
      </c>
      <c r="Q37" s="152">
        <v>14.6</v>
      </c>
      <c r="R37" s="30">
        <v>0</v>
      </c>
      <c r="S37" s="52">
        <v>10</v>
      </c>
      <c r="T37" s="89" t="s">
        <v>24</v>
      </c>
      <c r="U37" s="3"/>
      <c r="V37" s="18"/>
    </row>
    <row r="38" spans="1:22" s="1" customFormat="1" x14ac:dyDescent="0.25">
      <c r="A38" s="90">
        <v>28</v>
      </c>
      <c r="B38" s="110" t="s">
        <v>21</v>
      </c>
      <c r="C38" s="57">
        <v>35520810</v>
      </c>
      <c r="D38" s="96" t="s">
        <v>15</v>
      </c>
      <c r="E38" s="98" t="s">
        <v>22</v>
      </c>
      <c r="F38" s="52">
        <v>0</v>
      </c>
      <c r="G38" s="55">
        <v>0</v>
      </c>
      <c r="H38" s="55">
        <v>0</v>
      </c>
      <c r="I38" s="55">
        <v>0</v>
      </c>
      <c r="J38" s="55">
        <v>0</v>
      </c>
      <c r="K38" s="55">
        <v>0</v>
      </c>
      <c r="L38" s="55">
        <v>0</v>
      </c>
      <c r="M38" s="30">
        <v>0</v>
      </c>
      <c r="N38" s="30">
        <v>0</v>
      </c>
      <c r="O38" s="30">
        <v>0</v>
      </c>
      <c r="P38" s="30">
        <v>0</v>
      </c>
      <c r="Q38" s="128">
        <v>0</v>
      </c>
      <c r="R38" s="30">
        <v>0</v>
      </c>
      <c r="S38" s="52">
        <v>0</v>
      </c>
      <c r="T38" s="97" t="s">
        <v>119</v>
      </c>
      <c r="U38" s="3"/>
      <c r="V38" s="18"/>
    </row>
    <row r="39" spans="1:22" s="1" customFormat="1" ht="56.25" customHeight="1" x14ac:dyDescent="0.25">
      <c r="A39" s="85">
        <v>29</v>
      </c>
      <c r="B39" s="109" t="s">
        <v>82</v>
      </c>
      <c r="C39" s="57">
        <v>13402042</v>
      </c>
      <c r="D39" s="96" t="s">
        <v>15</v>
      </c>
      <c r="E39" s="98" t="s">
        <v>22</v>
      </c>
      <c r="F39" s="52">
        <v>11</v>
      </c>
      <c r="G39" s="52">
        <v>13</v>
      </c>
      <c r="H39" s="52">
        <v>1</v>
      </c>
      <c r="I39" s="52">
        <v>12</v>
      </c>
      <c r="J39" s="52">
        <v>0</v>
      </c>
      <c r="K39" s="52">
        <v>12</v>
      </c>
      <c r="L39" s="52">
        <v>0</v>
      </c>
      <c r="M39" s="30">
        <v>722.5</v>
      </c>
      <c r="N39" s="30">
        <v>21.8</v>
      </c>
      <c r="O39" s="74">
        <v>869.6</v>
      </c>
      <c r="P39" s="59">
        <v>0</v>
      </c>
      <c r="Q39" s="130">
        <v>869.6</v>
      </c>
      <c r="R39" s="59">
        <v>0</v>
      </c>
      <c r="S39" s="76">
        <v>45</v>
      </c>
      <c r="T39" s="141" t="s">
        <v>129</v>
      </c>
      <c r="U39" s="3"/>
      <c r="V39" s="18"/>
    </row>
    <row r="40" spans="1:22" s="1" customFormat="1" ht="66.75" customHeight="1" x14ac:dyDescent="0.25">
      <c r="A40" s="85">
        <v>30</v>
      </c>
      <c r="B40" s="111" t="s">
        <v>83</v>
      </c>
      <c r="C40" s="57">
        <v>159367</v>
      </c>
      <c r="D40" s="96" t="s">
        <v>15</v>
      </c>
      <c r="E40" s="98" t="s">
        <v>22</v>
      </c>
      <c r="F40" s="52">
        <v>158</v>
      </c>
      <c r="G40" s="55">
        <v>158</v>
      </c>
      <c r="H40" s="55">
        <v>158</v>
      </c>
      <c r="I40" s="55">
        <v>158</v>
      </c>
      <c r="J40" s="55">
        <v>158</v>
      </c>
      <c r="K40" s="55">
        <v>158</v>
      </c>
      <c r="L40" s="55">
        <v>158</v>
      </c>
      <c r="M40" s="30">
        <v>1883.5</v>
      </c>
      <c r="N40" s="30">
        <v>1883.5</v>
      </c>
      <c r="O40" s="30">
        <v>1883.5</v>
      </c>
      <c r="P40" s="30">
        <v>1883.5</v>
      </c>
      <c r="Q40" s="128">
        <v>1883.5</v>
      </c>
      <c r="R40" s="30">
        <v>1883.5</v>
      </c>
      <c r="S40" s="52" t="s">
        <v>57</v>
      </c>
      <c r="T40" s="141" t="s">
        <v>105</v>
      </c>
      <c r="U40" s="3"/>
      <c r="V40" s="18"/>
    </row>
    <row r="41" spans="1:22" s="1" customFormat="1" ht="53.25" customHeight="1" x14ac:dyDescent="0.25">
      <c r="A41" s="85">
        <v>31</v>
      </c>
      <c r="B41" s="99" t="s">
        <v>84</v>
      </c>
      <c r="C41" s="57">
        <v>32359108</v>
      </c>
      <c r="D41" s="96" t="s">
        <v>15</v>
      </c>
      <c r="E41" s="98" t="s">
        <v>22</v>
      </c>
      <c r="F41" s="52">
        <v>3258</v>
      </c>
      <c r="G41" s="55">
        <v>0</v>
      </c>
      <c r="H41" s="55">
        <v>0</v>
      </c>
      <c r="I41" s="59">
        <v>3376</v>
      </c>
      <c r="J41" s="59">
        <v>172</v>
      </c>
      <c r="K41" s="59">
        <v>3258</v>
      </c>
      <c r="L41" s="59">
        <v>164</v>
      </c>
      <c r="M41" s="31">
        <v>0</v>
      </c>
      <c r="N41" s="31">
        <v>0</v>
      </c>
      <c r="O41" s="31">
        <v>65536</v>
      </c>
      <c r="P41" s="133">
        <v>904.2</v>
      </c>
      <c r="Q41" s="130">
        <v>25253</v>
      </c>
      <c r="R41" s="133">
        <v>2121.9</v>
      </c>
      <c r="S41" s="59">
        <v>21</v>
      </c>
      <c r="T41" s="146" t="s">
        <v>123</v>
      </c>
      <c r="U41" s="3"/>
      <c r="V41" s="18"/>
    </row>
    <row r="42" spans="1:22" s="1" customFormat="1" ht="51" customHeight="1" x14ac:dyDescent="0.25">
      <c r="A42" s="85">
        <v>32</v>
      </c>
      <c r="B42" s="111" t="s">
        <v>85</v>
      </c>
      <c r="C42" s="57">
        <v>33270581</v>
      </c>
      <c r="D42" s="96" t="s">
        <v>15</v>
      </c>
      <c r="E42" s="88" t="s">
        <v>22</v>
      </c>
      <c r="F42" s="52">
        <v>3170</v>
      </c>
      <c r="G42" s="55">
        <v>500</v>
      </c>
      <c r="H42" s="55">
        <v>500</v>
      </c>
      <c r="I42" s="55">
        <v>43</v>
      </c>
      <c r="J42" s="55">
        <v>43</v>
      </c>
      <c r="K42" s="55">
        <v>43</v>
      </c>
      <c r="L42" s="55">
        <v>43</v>
      </c>
      <c r="M42" s="30">
        <v>6594.8</v>
      </c>
      <c r="N42" s="30">
        <v>6594.8</v>
      </c>
      <c r="O42" s="74">
        <v>709.2</v>
      </c>
      <c r="P42" s="74">
        <v>709.2</v>
      </c>
      <c r="Q42" s="151">
        <v>709.2</v>
      </c>
      <c r="R42" s="74">
        <v>709.2</v>
      </c>
      <c r="S42" s="52">
        <v>5</v>
      </c>
      <c r="T42" s="97" t="s">
        <v>37</v>
      </c>
      <c r="U42" s="3"/>
      <c r="V42" s="18"/>
    </row>
    <row r="43" spans="1:22" s="1" customFormat="1" ht="93" customHeight="1" x14ac:dyDescent="0.25">
      <c r="A43" s="90">
        <v>33</v>
      </c>
      <c r="B43" s="105" t="s">
        <v>86</v>
      </c>
      <c r="C43" s="57">
        <v>2649153</v>
      </c>
      <c r="D43" s="96" t="s">
        <v>15</v>
      </c>
      <c r="E43" s="88" t="s">
        <v>22</v>
      </c>
      <c r="F43" s="52">
        <v>1</v>
      </c>
      <c r="G43" s="55">
        <v>9</v>
      </c>
      <c r="H43" s="55">
        <v>0</v>
      </c>
      <c r="I43" s="55">
        <v>0</v>
      </c>
      <c r="J43" s="55">
        <v>0</v>
      </c>
      <c r="K43" s="55">
        <v>0</v>
      </c>
      <c r="L43" s="55">
        <v>0</v>
      </c>
      <c r="M43" s="30">
        <v>130.4</v>
      </c>
      <c r="N43" s="30">
        <v>0</v>
      </c>
      <c r="O43" s="30">
        <v>0</v>
      </c>
      <c r="P43" s="30">
        <v>0</v>
      </c>
      <c r="Q43" s="128">
        <v>0</v>
      </c>
      <c r="R43" s="30">
        <v>0</v>
      </c>
      <c r="S43" s="52">
        <v>0</v>
      </c>
      <c r="T43" s="97" t="s">
        <v>130</v>
      </c>
    </row>
    <row r="44" spans="1:22" ht="92.4" x14ac:dyDescent="0.25">
      <c r="A44" s="85">
        <v>34</v>
      </c>
      <c r="B44" s="111" t="s">
        <v>87</v>
      </c>
      <c r="C44" s="57">
        <v>3113294</v>
      </c>
      <c r="D44" s="96" t="s">
        <v>15</v>
      </c>
      <c r="E44" s="98" t="s">
        <v>22</v>
      </c>
      <c r="F44" s="52">
        <v>29</v>
      </c>
      <c r="G44" s="55">
        <v>0</v>
      </c>
      <c r="H44" s="55">
        <v>0</v>
      </c>
      <c r="I44" s="55">
        <v>118</v>
      </c>
      <c r="J44" s="55">
        <v>118</v>
      </c>
      <c r="K44" s="55">
        <v>118</v>
      </c>
      <c r="L44" s="55">
        <v>118</v>
      </c>
      <c r="M44" s="30">
        <v>310</v>
      </c>
      <c r="N44" s="30">
        <v>214.3</v>
      </c>
      <c r="O44" s="30">
        <v>310</v>
      </c>
      <c r="P44" s="30">
        <v>310</v>
      </c>
      <c r="Q44" s="128">
        <v>310</v>
      </c>
      <c r="R44" s="30">
        <v>310</v>
      </c>
      <c r="S44" s="52">
        <v>2</v>
      </c>
      <c r="T44" s="97" t="s">
        <v>61</v>
      </c>
    </row>
    <row r="45" spans="1:22" ht="52.5" customHeight="1" x14ac:dyDescent="0.25">
      <c r="A45" s="85">
        <v>35</v>
      </c>
      <c r="B45" s="100" t="s">
        <v>45</v>
      </c>
      <c r="C45" s="57">
        <v>2141779</v>
      </c>
      <c r="D45" s="101" t="s">
        <v>15</v>
      </c>
      <c r="E45" s="98" t="s">
        <v>22</v>
      </c>
      <c r="F45" s="59">
        <v>26</v>
      </c>
      <c r="G45" s="58">
        <v>0</v>
      </c>
      <c r="H45" s="58">
        <v>0</v>
      </c>
      <c r="I45" s="58">
        <v>0</v>
      </c>
      <c r="J45" s="58">
        <v>0</v>
      </c>
      <c r="K45" s="58">
        <v>0</v>
      </c>
      <c r="L45" s="58">
        <v>0</v>
      </c>
      <c r="M45" s="31">
        <v>0</v>
      </c>
      <c r="N45" s="31">
        <v>0</v>
      </c>
      <c r="O45" s="30">
        <v>0</v>
      </c>
      <c r="P45" s="31">
        <v>0</v>
      </c>
      <c r="Q45" s="130">
        <v>0</v>
      </c>
      <c r="R45" s="31">
        <v>0</v>
      </c>
      <c r="S45" s="59">
        <v>0</v>
      </c>
      <c r="T45" s="97" t="s">
        <v>119</v>
      </c>
    </row>
    <row r="46" spans="1:22" ht="36" x14ac:dyDescent="0.25">
      <c r="A46" s="85">
        <v>36</v>
      </c>
      <c r="B46" s="107" t="s">
        <v>46</v>
      </c>
      <c r="C46" s="57">
        <v>4335766</v>
      </c>
      <c r="D46" s="101" t="s">
        <v>15</v>
      </c>
      <c r="E46" s="98" t="s">
        <v>22</v>
      </c>
      <c r="F46" s="59">
        <v>9</v>
      </c>
      <c r="G46" s="58">
        <v>0</v>
      </c>
      <c r="H46" s="58">
        <v>0</v>
      </c>
      <c r="I46" s="58">
        <v>0</v>
      </c>
      <c r="J46" s="58">
        <v>0</v>
      </c>
      <c r="K46" s="58">
        <v>0</v>
      </c>
      <c r="L46" s="58">
        <v>0</v>
      </c>
      <c r="M46" s="31">
        <v>0</v>
      </c>
      <c r="N46" s="31">
        <v>0</v>
      </c>
      <c r="O46" s="31">
        <v>0</v>
      </c>
      <c r="P46" s="31">
        <v>0</v>
      </c>
      <c r="Q46" s="130">
        <v>0</v>
      </c>
      <c r="R46" s="31">
        <v>0</v>
      </c>
      <c r="S46" s="59">
        <v>0</v>
      </c>
      <c r="T46" s="97" t="s">
        <v>131</v>
      </c>
    </row>
    <row r="47" spans="1:22" ht="48" x14ac:dyDescent="0.25">
      <c r="A47" s="85">
        <v>37</v>
      </c>
      <c r="B47" s="107" t="s">
        <v>48</v>
      </c>
      <c r="C47" s="57">
        <v>21846043</v>
      </c>
      <c r="D47" s="101" t="s">
        <v>15</v>
      </c>
      <c r="E47" s="98" t="s">
        <v>22</v>
      </c>
      <c r="F47" s="59">
        <v>0</v>
      </c>
      <c r="G47" s="58">
        <v>0</v>
      </c>
      <c r="H47" s="58">
        <v>0</v>
      </c>
      <c r="I47" s="58">
        <v>0</v>
      </c>
      <c r="J47" s="58">
        <v>0</v>
      </c>
      <c r="K47" s="58">
        <v>0</v>
      </c>
      <c r="L47" s="58">
        <v>0</v>
      </c>
      <c r="M47" s="31">
        <v>0</v>
      </c>
      <c r="N47" s="31">
        <v>0</v>
      </c>
      <c r="O47" s="31">
        <v>0</v>
      </c>
      <c r="P47" s="31">
        <v>0</v>
      </c>
      <c r="Q47" s="130">
        <v>0</v>
      </c>
      <c r="R47" s="31">
        <v>0</v>
      </c>
      <c r="S47" s="59">
        <v>0</v>
      </c>
      <c r="T47" s="97" t="s">
        <v>118</v>
      </c>
    </row>
    <row r="48" spans="1:22" ht="57" customHeight="1" x14ac:dyDescent="0.25">
      <c r="A48" s="85">
        <v>38</v>
      </c>
      <c r="B48" s="100" t="s">
        <v>56</v>
      </c>
      <c r="C48" s="57">
        <v>4051572</v>
      </c>
      <c r="D48" s="101" t="s">
        <v>15</v>
      </c>
      <c r="E48" s="98" t="s">
        <v>22</v>
      </c>
      <c r="F48" s="59">
        <v>43</v>
      </c>
      <c r="G48" s="58">
        <v>0</v>
      </c>
      <c r="H48" s="58">
        <v>0</v>
      </c>
      <c r="I48" s="58">
        <v>0</v>
      </c>
      <c r="J48" s="58">
        <v>0</v>
      </c>
      <c r="K48" s="58">
        <v>0</v>
      </c>
      <c r="L48" s="58">
        <v>0</v>
      </c>
      <c r="M48" s="31">
        <v>0</v>
      </c>
      <c r="N48" s="31">
        <v>0</v>
      </c>
      <c r="O48" s="31">
        <v>0</v>
      </c>
      <c r="P48" s="31">
        <v>0</v>
      </c>
      <c r="Q48" s="130">
        <v>0</v>
      </c>
      <c r="R48" s="31">
        <v>0</v>
      </c>
      <c r="S48" s="59">
        <v>0</v>
      </c>
      <c r="T48" s="97" t="s">
        <v>132</v>
      </c>
    </row>
    <row r="49" spans="1:22" ht="93.75" customHeight="1" x14ac:dyDescent="0.25">
      <c r="A49" s="85">
        <v>39</v>
      </c>
      <c r="B49" s="100" t="s">
        <v>51</v>
      </c>
      <c r="C49" s="57">
        <v>37021597</v>
      </c>
      <c r="D49" s="101" t="s">
        <v>15</v>
      </c>
      <c r="E49" s="98" t="s">
        <v>22</v>
      </c>
      <c r="F49" s="59">
        <v>1</v>
      </c>
      <c r="G49" s="58">
        <v>0</v>
      </c>
      <c r="H49" s="58">
        <v>0</v>
      </c>
      <c r="I49" s="58">
        <v>36</v>
      </c>
      <c r="J49" s="58">
        <v>35</v>
      </c>
      <c r="K49" s="58">
        <v>36</v>
      </c>
      <c r="L49" s="58">
        <v>35</v>
      </c>
      <c r="M49" s="31">
        <v>0</v>
      </c>
      <c r="N49" s="31">
        <v>0</v>
      </c>
      <c r="O49" s="81">
        <v>233.3</v>
      </c>
      <c r="P49" s="31">
        <v>128.6</v>
      </c>
      <c r="Q49" s="130">
        <v>233.3</v>
      </c>
      <c r="R49" s="31">
        <v>128.6</v>
      </c>
      <c r="S49" s="59">
        <v>9</v>
      </c>
      <c r="T49" s="102" t="s">
        <v>55</v>
      </c>
    </row>
    <row r="50" spans="1:22" ht="93.75" customHeight="1" x14ac:dyDescent="0.25">
      <c r="A50" s="85">
        <v>40</v>
      </c>
      <c r="B50" s="100" t="s">
        <v>106</v>
      </c>
      <c r="C50" s="106">
        <v>24844101</v>
      </c>
      <c r="D50" s="101" t="s">
        <v>15</v>
      </c>
      <c r="E50" s="101" t="s">
        <v>22</v>
      </c>
      <c r="F50" s="59">
        <v>9</v>
      </c>
      <c r="G50" s="58">
        <v>0</v>
      </c>
      <c r="H50" s="58">
        <v>0</v>
      </c>
      <c r="I50" s="58">
        <v>0</v>
      </c>
      <c r="J50" s="58">
        <v>0</v>
      </c>
      <c r="K50" s="58">
        <v>0</v>
      </c>
      <c r="L50" s="58">
        <v>0</v>
      </c>
      <c r="M50" s="31">
        <v>0</v>
      </c>
      <c r="N50" s="31">
        <v>0</v>
      </c>
      <c r="O50" s="74">
        <v>0</v>
      </c>
      <c r="P50" s="31">
        <v>0</v>
      </c>
      <c r="Q50" s="130">
        <v>0</v>
      </c>
      <c r="R50" s="31">
        <v>0</v>
      </c>
      <c r="S50" s="59">
        <v>0</v>
      </c>
      <c r="T50" s="102" t="s">
        <v>133</v>
      </c>
    </row>
    <row r="51" spans="1:22" s="1" customFormat="1" ht="75" customHeight="1" x14ac:dyDescent="0.25">
      <c r="A51" s="85">
        <v>41</v>
      </c>
      <c r="B51" s="103" t="s">
        <v>88</v>
      </c>
      <c r="C51" s="57">
        <v>21846988</v>
      </c>
      <c r="D51" s="98" t="s">
        <v>15</v>
      </c>
      <c r="E51" s="98" t="s">
        <v>22</v>
      </c>
      <c r="F51" s="52">
        <v>66</v>
      </c>
      <c r="G51" s="55">
        <v>66</v>
      </c>
      <c r="H51" s="55">
        <v>0</v>
      </c>
      <c r="I51" s="55">
        <v>0</v>
      </c>
      <c r="J51" s="55">
        <v>0</v>
      </c>
      <c r="K51" s="55">
        <v>0</v>
      </c>
      <c r="L51" s="55">
        <v>0</v>
      </c>
      <c r="M51" s="30">
        <v>1317.1</v>
      </c>
      <c r="N51" s="30">
        <v>6.1</v>
      </c>
      <c r="O51" s="30">
        <v>0</v>
      </c>
      <c r="P51" s="30">
        <v>0</v>
      </c>
      <c r="Q51" s="128">
        <v>0</v>
      </c>
      <c r="R51" s="30">
        <v>0</v>
      </c>
      <c r="S51" s="52">
        <v>0</v>
      </c>
      <c r="T51" s="112" t="s">
        <v>124</v>
      </c>
      <c r="U51" s="50"/>
      <c r="V51" s="18"/>
    </row>
    <row r="52" spans="1:22" s="20" customFormat="1" ht="52.5" customHeight="1" x14ac:dyDescent="0.3">
      <c r="A52" s="90">
        <v>42</v>
      </c>
      <c r="B52" s="103" t="s">
        <v>33</v>
      </c>
      <c r="C52" s="57">
        <v>33264159</v>
      </c>
      <c r="D52" s="98" t="s">
        <v>15</v>
      </c>
      <c r="E52" s="88" t="s">
        <v>22</v>
      </c>
      <c r="F52" s="52">
        <v>24</v>
      </c>
      <c r="G52" s="55">
        <v>24</v>
      </c>
      <c r="H52" s="55">
        <v>0</v>
      </c>
      <c r="I52" s="55">
        <v>0</v>
      </c>
      <c r="J52" s="55">
        <v>0</v>
      </c>
      <c r="K52" s="55">
        <v>0</v>
      </c>
      <c r="L52" s="55">
        <v>0</v>
      </c>
      <c r="M52" s="30">
        <v>428.7</v>
      </c>
      <c r="N52" s="30">
        <v>0</v>
      </c>
      <c r="O52" s="30">
        <v>0</v>
      </c>
      <c r="P52" s="30">
        <v>0</v>
      </c>
      <c r="Q52" s="128">
        <v>0</v>
      </c>
      <c r="R52" s="30">
        <v>0</v>
      </c>
      <c r="S52" s="52">
        <v>0</v>
      </c>
      <c r="T52" s="112" t="s">
        <v>120</v>
      </c>
      <c r="U52" s="19"/>
      <c r="V52" s="19"/>
    </row>
    <row r="53" spans="1:22" ht="52.5" customHeight="1" x14ac:dyDescent="0.25">
      <c r="A53" s="85">
        <v>43</v>
      </c>
      <c r="B53" s="103" t="s">
        <v>89</v>
      </c>
      <c r="C53" s="113">
        <v>37728857</v>
      </c>
      <c r="D53" s="98" t="s">
        <v>15</v>
      </c>
      <c r="E53" s="88" t="s">
        <v>22</v>
      </c>
      <c r="F53" s="52">
        <v>63</v>
      </c>
      <c r="G53" s="55">
        <v>30</v>
      </c>
      <c r="H53" s="55">
        <v>30</v>
      </c>
      <c r="I53" s="55">
        <v>0</v>
      </c>
      <c r="J53" s="55">
        <v>0</v>
      </c>
      <c r="K53" s="55">
        <v>0</v>
      </c>
      <c r="L53" s="55">
        <v>0</v>
      </c>
      <c r="M53" s="30">
        <v>28.2</v>
      </c>
      <c r="N53" s="30">
        <v>28.2</v>
      </c>
      <c r="O53" s="30">
        <v>0</v>
      </c>
      <c r="P53" s="30">
        <v>0</v>
      </c>
      <c r="Q53" s="128">
        <v>0</v>
      </c>
      <c r="R53" s="30">
        <v>0</v>
      </c>
      <c r="S53" s="52">
        <v>0</v>
      </c>
      <c r="T53" s="112" t="s">
        <v>118</v>
      </c>
    </row>
    <row r="54" spans="1:22" s="1" customFormat="1" ht="45.75" customHeight="1" x14ac:dyDescent="0.25">
      <c r="A54" s="85">
        <v>44</v>
      </c>
      <c r="B54" s="110" t="s">
        <v>90</v>
      </c>
      <c r="C54" s="113">
        <v>38521733</v>
      </c>
      <c r="D54" s="98" t="s">
        <v>15</v>
      </c>
      <c r="E54" s="98" t="s">
        <v>22</v>
      </c>
      <c r="F54" s="52">
        <v>25</v>
      </c>
      <c r="G54" s="55">
        <v>2</v>
      </c>
      <c r="H54" s="55">
        <v>0</v>
      </c>
      <c r="I54" s="55">
        <v>0</v>
      </c>
      <c r="J54" s="55">
        <v>0</v>
      </c>
      <c r="K54" s="55">
        <v>0</v>
      </c>
      <c r="L54" s="82">
        <v>0</v>
      </c>
      <c r="M54" s="38">
        <v>41</v>
      </c>
      <c r="N54" s="38">
        <v>0</v>
      </c>
      <c r="O54" s="38">
        <v>0</v>
      </c>
      <c r="P54" s="38">
        <v>0</v>
      </c>
      <c r="Q54" s="136">
        <v>0</v>
      </c>
      <c r="R54" s="79">
        <v>0</v>
      </c>
      <c r="S54" s="52">
        <v>0</v>
      </c>
      <c r="T54" s="112" t="s">
        <v>128</v>
      </c>
      <c r="U54" s="3"/>
      <c r="V54" s="18"/>
    </row>
    <row r="55" spans="1:22" s="1" customFormat="1" ht="39.75" customHeight="1" x14ac:dyDescent="0.25">
      <c r="A55" s="90">
        <v>45</v>
      </c>
      <c r="B55" s="91" t="s">
        <v>91</v>
      </c>
      <c r="C55" s="52">
        <v>25370057</v>
      </c>
      <c r="D55" s="98" t="s">
        <v>15</v>
      </c>
      <c r="E55" s="88" t="s">
        <v>22</v>
      </c>
      <c r="F55" s="52">
        <v>10</v>
      </c>
      <c r="G55" s="55">
        <v>10</v>
      </c>
      <c r="H55" s="55">
        <v>0</v>
      </c>
      <c r="I55" s="55">
        <v>0</v>
      </c>
      <c r="J55" s="55">
        <v>0</v>
      </c>
      <c r="K55" s="55">
        <v>0</v>
      </c>
      <c r="L55" s="55">
        <v>0</v>
      </c>
      <c r="M55" s="30">
        <v>463</v>
      </c>
      <c r="N55" s="30">
        <v>86.1</v>
      </c>
      <c r="O55" s="83">
        <v>0</v>
      </c>
      <c r="P55" s="83">
        <v>0</v>
      </c>
      <c r="Q55" s="137">
        <v>0</v>
      </c>
      <c r="R55" s="83">
        <v>0</v>
      </c>
      <c r="S55" s="114">
        <v>0</v>
      </c>
      <c r="T55" s="112" t="s">
        <v>116</v>
      </c>
      <c r="U55" s="3"/>
      <c r="V55" s="18"/>
    </row>
    <row r="56" spans="1:22" s="1" customFormat="1" ht="30" customHeight="1" x14ac:dyDescent="0.25">
      <c r="A56" s="85">
        <v>46</v>
      </c>
      <c r="B56" s="91" t="s">
        <v>92</v>
      </c>
      <c r="C56" s="52">
        <v>39470182</v>
      </c>
      <c r="D56" s="98" t="s">
        <v>15</v>
      </c>
      <c r="E56" s="88" t="s">
        <v>22</v>
      </c>
      <c r="F56" s="52">
        <v>6</v>
      </c>
      <c r="G56" s="55">
        <v>6</v>
      </c>
      <c r="H56" s="55">
        <v>0</v>
      </c>
      <c r="I56" s="55">
        <v>0</v>
      </c>
      <c r="J56" s="55">
        <v>0</v>
      </c>
      <c r="K56" s="55">
        <v>0</v>
      </c>
      <c r="L56" s="55">
        <v>0</v>
      </c>
      <c r="M56" s="30">
        <v>247.6</v>
      </c>
      <c r="N56" s="30">
        <v>0</v>
      </c>
      <c r="O56" s="83">
        <v>0</v>
      </c>
      <c r="P56" s="83">
        <v>0</v>
      </c>
      <c r="Q56" s="137">
        <v>0</v>
      </c>
      <c r="R56" s="83">
        <v>0</v>
      </c>
      <c r="S56" s="114">
        <v>9</v>
      </c>
      <c r="T56" s="112" t="s">
        <v>39</v>
      </c>
      <c r="U56" s="21"/>
      <c r="V56" s="18"/>
    </row>
    <row r="57" spans="1:22" s="1" customFormat="1" ht="45.75" customHeight="1" x14ac:dyDescent="0.25">
      <c r="A57" s="85">
        <v>47</v>
      </c>
      <c r="B57" s="91" t="s">
        <v>32</v>
      </c>
      <c r="C57" s="52">
        <v>37088667</v>
      </c>
      <c r="D57" s="98" t="s">
        <v>15</v>
      </c>
      <c r="E57" s="98" t="s">
        <v>22</v>
      </c>
      <c r="F57" s="52">
        <v>2</v>
      </c>
      <c r="G57" s="55">
        <v>1</v>
      </c>
      <c r="H57" s="55">
        <v>0</v>
      </c>
      <c r="I57" s="55">
        <v>0</v>
      </c>
      <c r="J57" s="55">
        <v>0</v>
      </c>
      <c r="K57" s="55">
        <v>0</v>
      </c>
      <c r="L57" s="55">
        <v>0</v>
      </c>
      <c r="M57" s="30">
        <v>159.19999999999999</v>
      </c>
      <c r="N57" s="30">
        <v>41.3</v>
      </c>
      <c r="O57" s="30">
        <v>0</v>
      </c>
      <c r="P57" s="30">
        <v>0</v>
      </c>
      <c r="Q57" s="128">
        <v>0</v>
      </c>
      <c r="R57" s="30">
        <v>0</v>
      </c>
      <c r="S57" s="55">
        <v>0</v>
      </c>
      <c r="T57" s="112" t="s">
        <v>118</v>
      </c>
      <c r="U57" s="3"/>
      <c r="V57" s="18"/>
    </row>
    <row r="58" spans="1:22" s="1" customFormat="1" ht="51.75" customHeight="1" x14ac:dyDescent="0.25">
      <c r="A58" s="85">
        <v>48</v>
      </c>
      <c r="B58" s="103" t="s">
        <v>93</v>
      </c>
      <c r="C58" s="52">
        <v>32202369</v>
      </c>
      <c r="D58" s="98" t="s">
        <v>15</v>
      </c>
      <c r="E58" s="98" t="s">
        <v>22</v>
      </c>
      <c r="F58" s="52">
        <v>79</v>
      </c>
      <c r="G58" s="52">
        <v>79</v>
      </c>
      <c r="H58" s="52">
        <v>73</v>
      </c>
      <c r="I58" s="52">
        <v>0</v>
      </c>
      <c r="J58" s="52">
        <v>0</v>
      </c>
      <c r="K58" s="52">
        <v>0</v>
      </c>
      <c r="L58" s="52">
        <v>0</v>
      </c>
      <c r="M58" s="30">
        <v>1097.9000000000001</v>
      </c>
      <c r="N58" s="30">
        <v>955.4</v>
      </c>
      <c r="O58" s="41"/>
      <c r="P58" s="41"/>
      <c r="Q58" s="131"/>
      <c r="R58" s="41"/>
      <c r="S58" s="46"/>
      <c r="T58" s="112" t="s">
        <v>67</v>
      </c>
      <c r="U58" s="3"/>
      <c r="V58" s="18"/>
    </row>
    <row r="59" spans="1:22" s="1" customFormat="1" ht="42.75" customHeight="1" x14ac:dyDescent="0.25">
      <c r="A59" s="90">
        <v>49</v>
      </c>
      <c r="B59" s="103" t="s">
        <v>94</v>
      </c>
      <c r="C59" s="52">
        <v>26447684</v>
      </c>
      <c r="D59" s="98" t="s">
        <v>15</v>
      </c>
      <c r="E59" s="98" t="s">
        <v>22</v>
      </c>
      <c r="F59" s="52">
        <v>218</v>
      </c>
      <c r="G59" s="52">
        <v>841</v>
      </c>
      <c r="H59" s="52">
        <v>702</v>
      </c>
      <c r="I59" s="52">
        <v>0</v>
      </c>
      <c r="J59" s="52">
        <v>0</v>
      </c>
      <c r="K59" s="52">
        <v>0</v>
      </c>
      <c r="L59" s="52">
        <v>0</v>
      </c>
      <c r="M59" s="30">
        <v>9982</v>
      </c>
      <c r="N59" s="30">
        <v>7730.8</v>
      </c>
      <c r="O59" s="41"/>
      <c r="P59" s="41"/>
      <c r="Q59" s="131"/>
      <c r="R59" s="41"/>
      <c r="S59" s="46"/>
      <c r="T59" s="112" t="s">
        <v>67</v>
      </c>
      <c r="U59" s="3"/>
      <c r="V59" s="18"/>
    </row>
    <row r="60" spans="1:22" s="1" customFormat="1" ht="90" customHeight="1" x14ac:dyDescent="0.25">
      <c r="A60" s="85">
        <v>50</v>
      </c>
      <c r="B60" s="91" t="s">
        <v>95</v>
      </c>
      <c r="C60" s="52">
        <v>26341885</v>
      </c>
      <c r="D60" s="98" t="s">
        <v>15</v>
      </c>
      <c r="E60" s="98" t="s">
        <v>22</v>
      </c>
      <c r="F60" s="52">
        <v>11</v>
      </c>
      <c r="G60" s="55">
        <v>11</v>
      </c>
      <c r="H60" s="55">
        <v>11</v>
      </c>
      <c r="I60" s="55">
        <v>0</v>
      </c>
      <c r="J60" s="55">
        <v>0</v>
      </c>
      <c r="K60" s="55">
        <v>0</v>
      </c>
      <c r="L60" s="55">
        <v>0</v>
      </c>
      <c r="M60" s="30">
        <v>51.5</v>
      </c>
      <c r="N60" s="30">
        <v>51.5</v>
      </c>
      <c r="O60" s="41"/>
      <c r="P60" s="41"/>
      <c r="Q60" s="131"/>
      <c r="R60" s="41"/>
      <c r="S60" s="46"/>
      <c r="T60" s="112" t="s">
        <v>67</v>
      </c>
      <c r="U60" s="3"/>
      <c r="V60" s="18"/>
    </row>
    <row r="61" spans="1:22" s="1" customFormat="1" ht="76.5" customHeight="1" x14ac:dyDescent="0.25">
      <c r="A61" s="85">
        <v>51</v>
      </c>
      <c r="B61" s="115" t="s">
        <v>96</v>
      </c>
      <c r="C61" s="52">
        <v>20160438</v>
      </c>
      <c r="D61" s="98" t="s">
        <v>15</v>
      </c>
      <c r="E61" s="98" t="s">
        <v>22</v>
      </c>
      <c r="F61" s="55">
        <v>31</v>
      </c>
      <c r="G61" s="55">
        <v>31</v>
      </c>
      <c r="H61" s="55">
        <v>0</v>
      </c>
      <c r="I61" s="55">
        <v>0</v>
      </c>
      <c r="J61" s="55">
        <v>0</v>
      </c>
      <c r="K61" s="55">
        <v>0</v>
      </c>
      <c r="L61" s="55">
        <v>0</v>
      </c>
      <c r="M61" s="30">
        <v>85</v>
      </c>
      <c r="N61" s="30">
        <v>0</v>
      </c>
      <c r="O61" s="41"/>
      <c r="P61" s="41"/>
      <c r="Q61" s="131"/>
      <c r="R61" s="41"/>
      <c r="S61" s="84"/>
      <c r="T61" s="112" t="s">
        <v>67</v>
      </c>
      <c r="U61" s="3"/>
      <c r="V61" s="18"/>
    </row>
    <row r="62" spans="1:22" s="1" customFormat="1" ht="59.25" customHeight="1" x14ac:dyDescent="0.25">
      <c r="A62" s="85">
        <v>52</v>
      </c>
      <c r="B62" s="95" t="s">
        <v>27</v>
      </c>
      <c r="C62" s="52">
        <v>5763797</v>
      </c>
      <c r="D62" s="96" t="s">
        <v>15</v>
      </c>
      <c r="E62" s="96" t="s">
        <v>22</v>
      </c>
      <c r="F62" s="78"/>
      <c r="G62" s="52"/>
      <c r="H62" s="56">
        <v>0</v>
      </c>
      <c r="I62" s="56">
        <v>0</v>
      </c>
      <c r="J62" s="56">
        <v>0</v>
      </c>
      <c r="K62" s="56">
        <v>0</v>
      </c>
      <c r="L62" s="56">
        <v>0</v>
      </c>
      <c r="M62" s="30">
        <v>15293.2</v>
      </c>
      <c r="N62" s="36"/>
      <c r="O62" s="41"/>
      <c r="P62" s="42"/>
      <c r="Q62" s="131"/>
      <c r="R62" s="42"/>
      <c r="S62" s="116"/>
      <c r="T62" s="97" t="s">
        <v>66</v>
      </c>
      <c r="U62" s="3"/>
      <c r="V62" s="18"/>
    </row>
    <row r="63" spans="1:22" s="1" customFormat="1" ht="94.5" customHeight="1" x14ac:dyDescent="0.25">
      <c r="A63" s="85">
        <v>53</v>
      </c>
      <c r="B63" s="117" t="s">
        <v>62</v>
      </c>
      <c r="C63" s="59">
        <v>36003069</v>
      </c>
      <c r="D63" s="101" t="s">
        <v>15</v>
      </c>
      <c r="E63" s="101" t="s">
        <v>22</v>
      </c>
      <c r="F63" s="106"/>
      <c r="G63" s="59"/>
      <c r="H63" s="62"/>
      <c r="I63" s="62"/>
      <c r="J63" s="62"/>
      <c r="K63" s="62"/>
      <c r="L63" s="62"/>
      <c r="M63" s="31">
        <v>1093.0999999999999</v>
      </c>
      <c r="N63" s="40"/>
      <c r="O63" s="43"/>
      <c r="P63" s="44"/>
      <c r="Q63" s="131"/>
      <c r="R63" s="44"/>
      <c r="S63" s="118"/>
      <c r="T63" s="102" t="s">
        <v>66</v>
      </c>
      <c r="U63" s="3"/>
      <c r="V63" s="18"/>
    </row>
    <row r="64" spans="1:22" s="1" customFormat="1" ht="117.75" customHeight="1" x14ac:dyDescent="0.25">
      <c r="A64" s="85">
        <v>54</v>
      </c>
      <c r="B64" s="119" t="s">
        <v>35</v>
      </c>
      <c r="C64" s="59">
        <v>2305867</v>
      </c>
      <c r="D64" s="101" t="s">
        <v>15</v>
      </c>
      <c r="E64" s="101" t="s">
        <v>26</v>
      </c>
      <c r="F64" s="58">
        <v>66</v>
      </c>
      <c r="G64" s="58">
        <v>66</v>
      </c>
      <c r="H64" s="58">
        <v>66</v>
      </c>
      <c r="I64" s="58">
        <v>66</v>
      </c>
      <c r="J64" s="58">
        <v>66</v>
      </c>
      <c r="K64" s="58">
        <v>66</v>
      </c>
      <c r="L64" s="58">
        <v>66</v>
      </c>
      <c r="M64" s="31">
        <v>38.5</v>
      </c>
      <c r="N64" s="31">
        <v>38.5</v>
      </c>
      <c r="O64" s="31"/>
      <c r="P64" s="43"/>
      <c r="Q64" s="132"/>
      <c r="R64" s="43"/>
      <c r="S64" s="45"/>
      <c r="T64" s="75" t="s">
        <v>40</v>
      </c>
      <c r="U64" s="3"/>
      <c r="V64" s="18"/>
    </row>
    <row r="65" spans="1:22" s="1" customFormat="1" ht="38.25" customHeight="1" x14ac:dyDescent="0.25">
      <c r="A65" s="85">
        <v>55</v>
      </c>
      <c r="B65" s="119" t="s">
        <v>97</v>
      </c>
      <c r="C65" s="59">
        <v>2470780</v>
      </c>
      <c r="D65" s="101" t="s">
        <v>15</v>
      </c>
      <c r="E65" s="101" t="s">
        <v>26</v>
      </c>
      <c r="F65" s="58">
        <v>10</v>
      </c>
      <c r="G65" s="58">
        <v>10</v>
      </c>
      <c r="H65" s="58">
        <v>10</v>
      </c>
      <c r="I65" s="58">
        <v>0</v>
      </c>
      <c r="J65" s="58">
        <v>0</v>
      </c>
      <c r="K65" s="58">
        <v>0</v>
      </c>
      <c r="L65" s="58">
        <v>0</v>
      </c>
      <c r="M65" s="31">
        <v>811.7</v>
      </c>
      <c r="N65" s="31">
        <v>811.7</v>
      </c>
      <c r="O65" s="31">
        <v>0</v>
      </c>
      <c r="P65" s="31">
        <v>0</v>
      </c>
      <c r="Q65" s="130">
        <v>0</v>
      </c>
      <c r="R65" s="31">
        <v>0</v>
      </c>
      <c r="S65" s="58">
        <v>0</v>
      </c>
      <c r="T65" s="75" t="s">
        <v>115</v>
      </c>
      <c r="U65" s="3"/>
      <c r="V65" s="18"/>
    </row>
    <row r="66" spans="1:22" s="1" customFormat="1" ht="42.75" customHeight="1" x14ac:dyDescent="0.25">
      <c r="A66" s="85">
        <v>56</v>
      </c>
      <c r="B66" s="119" t="s">
        <v>98</v>
      </c>
      <c r="C66" s="59">
        <v>40315044</v>
      </c>
      <c r="D66" s="101" t="s">
        <v>15</v>
      </c>
      <c r="E66" s="101" t="s">
        <v>26</v>
      </c>
      <c r="F66" s="58">
        <v>20</v>
      </c>
      <c r="G66" s="58">
        <v>20</v>
      </c>
      <c r="H66" s="58">
        <v>20</v>
      </c>
      <c r="I66" s="58">
        <v>0</v>
      </c>
      <c r="J66" s="58">
        <v>0</v>
      </c>
      <c r="K66" s="58">
        <v>0</v>
      </c>
      <c r="L66" s="58">
        <v>0</v>
      </c>
      <c r="M66" s="31">
        <v>136.5</v>
      </c>
      <c r="N66" s="31">
        <v>136.5</v>
      </c>
      <c r="O66" s="31">
        <v>0</v>
      </c>
      <c r="P66" s="31">
        <v>0</v>
      </c>
      <c r="Q66" s="130">
        <v>0</v>
      </c>
      <c r="R66" s="31">
        <v>0</v>
      </c>
      <c r="S66" s="58">
        <v>0</v>
      </c>
      <c r="T66" s="75" t="s">
        <v>38</v>
      </c>
      <c r="U66" s="3"/>
      <c r="V66" s="18"/>
    </row>
    <row r="67" spans="1:22" s="1" customFormat="1" ht="59.25" customHeight="1" x14ac:dyDescent="0.25">
      <c r="A67" s="85">
        <v>57</v>
      </c>
      <c r="B67" s="119" t="s">
        <v>34</v>
      </c>
      <c r="C67" s="59">
        <v>37324986</v>
      </c>
      <c r="D67" s="101" t="s">
        <v>15</v>
      </c>
      <c r="E67" s="101" t="s">
        <v>26</v>
      </c>
      <c r="F67" s="58">
        <v>3</v>
      </c>
      <c r="G67" s="58">
        <v>3</v>
      </c>
      <c r="H67" s="58">
        <v>3</v>
      </c>
      <c r="I67" s="58"/>
      <c r="J67" s="58"/>
      <c r="K67" s="58"/>
      <c r="L67" s="58"/>
      <c r="M67" s="31">
        <v>25.2</v>
      </c>
      <c r="N67" s="31">
        <v>25.2</v>
      </c>
      <c r="O67" s="31"/>
      <c r="P67" s="43"/>
      <c r="Q67" s="132"/>
      <c r="R67" s="43"/>
      <c r="S67" s="45"/>
      <c r="T67" s="75"/>
      <c r="U67" s="3"/>
      <c r="V67" s="18"/>
    </row>
    <row r="68" spans="1:22" s="1" customFormat="1" ht="59.25" customHeight="1" x14ac:dyDescent="0.25">
      <c r="A68" s="85">
        <v>58</v>
      </c>
      <c r="B68" s="119" t="s">
        <v>29</v>
      </c>
      <c r="C68" s="59">
        <v>32163435</v>
      </c>
      <c r="D68" s="101" t="s">
        <v>15</v>
      </c>
      <c r="E68" s="101" t="s">
        <v>26</v>
      </c>
      <c r="F68" s="58"/>
      <c r="G68" s="58"/>
      <c r="H68" s="58"/>
      <c r="I68" s="58"/>
      <c r="J68" s="58"/>
      <c r="K68" s="58"/>
      <c r="L68" s="58"/>
      <c r="M68" s="31">
        <v>499.6</v>
      </c>
      <c r="N68" s="31"/>
      <c r="O68" s="31"/>
      <c r="P68" s="43"/>
      <c r="Q68" s="132"/>
      <c r="R68" s="43"/>
      <c r="S68" s="45"/>
      <c r="T68" s="75" t="s">
        <v>66</v>
      </c>
      <c r="U68" s="3"/>
      <c r="V68" s="18"/>
    </row>
    <row r="69" spans="1:22" ht="51" customHeight="1" x14ac:dyDescent="0.25">
      <c r="A69" s="85">
        <v>59</v>
      </c>
      <c r="B69" s="120" t="s">
        <v>30</v>
      </c>
      <c r="C69" s="59">
        <v>5441447</v>
      </c>
      <c r="D69" s="98" t="s">
        <v>15</v>
      </c>
      <c r="E69" s="98" t="s">
        <v>26</v>
      </c>
      <c r="F69" s="52"/>
      <c r="G69" s="55"/>
      <c r="H69" s="55"/>
      <c r="I69" s="55"/>
      <c r="J69" s="55"/>
      <c r="K69" s="55"/>
      <c r="L69" s="55"/>
      <c r="M69" s="30">
        <v>14375.9</v>
      </c>
      <c r="N69" s="30"/>
      <c r="O69" s="30"/>
      <c r="P69" s="41"/>
      <c r="Q69" s="131"/>
      <c r="R69" s="41"/>
      <c r="S69" s="46"/>
      <c r="T69" s="121" t="s">
        <v>66</v>
      </c>
    </row>
    <row r="70" spans="1:22" ht="43.5" customHeight="1" x14ac:dyDescent="0.25">
      <c r="A70" s="85">
        <v>60</v>
      </c>
      <c r="B70" s="120" t="s">
        <v>31</v>
      </c>
      <c r="C70" s="59">
        <v>34621464</v>
      </c>
      <c r="D70" s="98" t="s">
        <v>15</v>
      </c>
      <c r="E70" s="98" t="s">
        <v>26</v>
      </c>
      <c r="F70" s="52"/>
      <c r="G70" s="52"/>
      <c r="H70" s="52"/>
      <c r="I70" s="52"/>
      <c r="J70" s="52"/>
      <c r="K70" s="52"/>
      <c r="L70" s="52"/>
      <c r="M70" s="30">
        <v>1.3</v>
      </c>
      <c r="N70" s="30"/>
      <c r="O70" s="41"/>
      <c r="P70" s="41"/>
      <c r="Q70" s="131"/>
      <c r="R70" s="41"/>
      <c r="S70" s="46"/>
      <c r="T70" s="89" t="s">
        <v>66</v>
      </c>
    </row>
    <row r="71" spans="1:22" ht="56.25" customHeight="1" x14ac:dyDescent="0.25">
      <c r="A71" s="85">
        <v>61</v>
      </c>
      <c r="B71" s="120" t="s">
        <v>64</v>
      </c>
      <c r="C71" s="122"/>
      <c r="D71" s="101" t="s">
        <v>15</v>
      </c>
      <c r="E71" s="101" t="s">
        <v>19</v>
      </c>
      <c r="F71" s="59"/>
      <c r="G71" s="59"/>
      <c r="H71" s="59"/>
      <c r="I71" s="59"/>
      <c r="J71" s="59"/>
      <c r="K71" s="59"/>
      <c r="L71" s="59"/>
      <c r="M71" s="31">
        <v>99.1</v>
      </c>
      <c r="N71" s="31"/>
      <c r="O71" s="43"/>
      <c r="P71" s="43"/>
      <c r="Q71" s="132"/>
      <c r="R71" s="43"/>
      <c r="S71" s="47"/>
      <c r="T71" s="102" t="s">
        <v>65</v>
      </c>
    </row>
    <row r="72" spans="1:22" ht="53.25" customHeight="1" x14ac:dyDescent="0.25">
      <c r="A72" s="85">
        <v>62</v>
      </c>
      <c r="B72" s="120" t="s">
        <v>63</v>
      </c>
      <c r="C72" s="122">
        <v>5744350</v>
      </c>
      <c r="D72" s="101" t="s">
        <v>15</v>
      </c>
      <c r="E72" s="101" t="s">
        <v>19</v>
      </c>
      <c r="F72" s="59"/>
      <c r="G72" s="59"/>
      <c r="H72" s="59"/>
      <c r="I72" s="59"/>
      <c r="J72" s="59"/>
      <c r="K72" s="59"/>
      <c r="L72" s="59"/>
      <c r="M72" s="31">
        <v>96.6</v>
      </c>
      <c r="N72" s="31"/>
      <c r="O72" s="43"/>
      <c r="P72" s="43"/>
      <c r="Q72" s="132"/>
      <c r="R72" s="43"/>
      <c r="S72" s="47"/>
      <c r="T72" s="102" t="s">
        <v>117</v>
      </c>
    </row>
    <row r="73" spans="1:22" ht="170.25" customHeight="1" x14ac:dyDescent="0.25">
      <c r="A73" s="85">
        <v>63</v>
      </c>
      <c r="B73" s="117" t="s">
        <v>99</v>
      </c>
      <c r="C73" s="59">
        <v>5389942</v>
      </c>
      <c r="D73" s="98" t="s">
        <v>15</v>
      </c>
      <c r="E73" s="98" t="s">
        <v>19</v>
      </c>
      <c r="F73" s="55">
        <v>1686</v>
      </c>
      <c r="G73" s="55">
        <v>1686</v>
      </c>
      <c r="H73" s="55">
        <v>0</v>
      </c>
      <c r="I73" s="55"/>
      <c r="J73" s="55"/>
      <c r="K73" s="55"/>
      <c r="L73" s="55"/>
      <c r="M73" s="30">
        <v>1775.2</v>
      </c>
      <c r="N73" s="30">
        <v>0</v>
      </c>
      <c r="O73" s="41"/>
      <c r="P73" s="41"/>
      <c r="Q73" s="131"/>
      <c r="R73" s="41"/>
      <c r="S73" s="46"/>
      <c r="T73" s="112" t="s">
        <v>25</v>
      </c>
    </row>
    <row r="74" spans="1:22" ht="207.75" customHeight="1" x14ac:dyDescent="0.25">
      <c r="A74" s="123">
        <v>64</v>
      </c>
      <c r="B74" s="117" t="s">
        <v>100</v>
      </c>
      <c r="C74" s="59">
        <v>20182718</v>
      </c>
      <c r="D74" s="98" t="s">
        <v>15</v>
      </c>
      <c r="E74" s="98" t="s">
        <v>19</v>
      </c>
      <c r="F74" s="52">
        <v>20</v>
      </c>
      <c r="G74" s="55">
        <v>22</v>
      </c>
      <c r="H74" s="55">
        <v>1</v>
      </c>
      <c r="I74" s="55"/>
      <c r="J74" s="55"/>
      <c r="K74" s="55"/>
      <c r="L74" s="55"/>
      <c r="M74" s="30">
        <v>504.3</v>
      </c>
      <c r="N74" s="30">
        <v>1.2</v>
      </c>
      <c r="O74" s="30"/>
      <c r="P74" s="41"/>
      <c r="Q74" s="131"/>
      <c r="R74" s="41"/>
      <c r="S74" s="46"/>
      <c r="T74" s="89" t="s">
        <v>41</v>
      </c>
    </row>
    <row r="75" spans="1:22" ht="40.5" customHeight="1" x14ac:dyDescent="0.25">
      <c r="A75" s="124">
        <v>65</v>
      </c>
      <c r="B75" s="125" t="s">
        <v>101</v>
      </c>
      <c r="C75" s="126">
        <v>32456968</v>
      </c>
      <c r="D75" s="98" t="s">
        <v>15</v>
      </c>
      <c r="E75" s="87" t="s">
        <v>19</v>
      </c>
      <c r="F75" s="57">
        <v>4</v>
      </c>
      <c r="G75" s="60">
        <v>4</v>
      </c>
      <c r="H75" s="60">
        <v>4</v>
      </c>
      <c r="I75" s="60"/>
      <c r="J75" s="60"/>
      <c r="K75" s="60"/>
      <c r="L75" s="60"/>
      <c r="M75" s="35">
        <v>99.9</v>
      </c>
      <c r="N75" s="35">
        <v>99.9</v>
      </c>
      <c r="O75" s="34"/>
      <c r="P75" s="34"/>
      <c r="Q75" s="138"/>
      <c r="R75" s="34"/>
      <c r="S75" s="71"/>
      <c r="T75" s="89"/>
    </row>
    <row r="76" spans="1:22" ht="44.25" customHeight="1" x14ac:dyDescent="0.25">
      <c r="A76" s="124">
        <v>66</v>
      </c>
      <c r="B76" s="95" t="s">
        <v>28</v>
      </c>
      <c r="C76" s="52">
        <v>13392504</v>
      </c>
      <c r="D76" s="96" t="s">
        <v>15</v>
      </c>
      <c r="E76" s="96" t="s">
        <v>19</v>
      </c>
      <c r="F76" s="78"/>
      <c r="G76" s="52"/>
      <c r="H76" s="56"/>
      <c r="I76" s="56"/>
      <c r="J76" s="56"/>
      <c r="K76" s="56"/>
      <c r="L76" s="56"/>
      <c r="M76" s="30">
        <v>856.7</v>
      </c>
      <c r="N76" s="36"/>
      <c r="O76" s="30"/>
      <c r="P76" s="51"/>
      <c r="Q76" s="128"/>
      <c r="R76" s="51"/>
      <c r="S76" s="67"/>
      <c r="T76" s="97" t="s">
        <v>66</v>
      </c>
    </row>
    <row r="77" spans="1:22" ht="44.25" customHeight="1" x14ac:dyDescent="0.25">
      <c r="A77" s="127">
        <v>67</v>
      </c>
      <c r="B77" s="117" t="s">
        <v>102</v>
      </c>
      <c r="C77" s="59">
        <v>35653261</v>
      </c>
      <c r="D77" s="101" t="s">
        <v>15</v>
      </c>
      <c r="E77" s="101" t="s">
        <v>19</v>
      </c>
      <c r="F77" s="106"/>
      <c r="G77" s="59"/>
      <c r="H77" s="62"/>
      <c r="I77" s="62"/>
      <c r="J77" s="62"/>
      <c r="K77" s="62"/>
      <c r="L77" s="62"/>
      <c r="M77" s="31">
        <v>821.2</v>
      </c>
      <c r="N77" s="40"/>
      <c r="O77" s="31"/>
      <c r="P77" s="53"/>
      <c r="Q77" s="130"/>
      <c r="R77" s="53"/>
      <c r="S77" s="72"/>
      <c r="T77" s="102"/>
    </row>
    <row r="78" spans="1:22" ht="64.5" customHeight="1" x14ac:dyDescent="0.25">
      <c r="A78" s="48"/>
      <c r="B78" s="158" t="s">
        <v>54</v>
      </c>
      <c r="C78" s="158"/>
      <c r="D78" s="158"/>
      <c r="E78" s="158"/>
      <c r="F78" s="158"/>
      <c r="G78" s="158"/>
      <c r="H78" s="158"/>
      <c r="I78" s="158"/>
      <c r="J78" s="158"/>
      <c r="K78" s="158"/>
      <c r="L78" s="158"/>
      <c r="M78" s="158"/>
      <c r="N78" s="158"/>
      <c r="O78" s="158"/>
      <c r="P78" s="158"/>
      <c r="Q78" s="158"/>
      <c r="R78" s="158"/>
      <c r="S78" s="158"/>
      <c r="T78" s="73"/>
    </row>
    <row r="79" spans="1:22" ht="41.25" customHeight="1" x14ac:dyDescent="0.25">
      <c r="A79" s="11"/>
      <c r="B79" s="154" t="s">
        <v>112</v>
      </c>
      <c r="C79" s="154"/>
      <c r="D79" s="154"/>
      <c r="E79" s="154"/>
      <c r="F79" s="154"/>
      <c r="G79" s="154"/>
      <c r="H79" s="154"/>
      <c r="I79" s="154"/>
      <c r="J79" s="154"/>
      <c r="K79" s="154"/>
      <c r="L79" s="154"/>
      <c r="M79" s="154"/>
      <c r="N79" s="154"/>
      <c r="O79" s="154"/>
      <c r="P79" s="154"/>
      <c r="Q79" s="154"/>
      <c r="R79" s="154"/>
      <c r="S79" s="154"/>
      <c r="T79" s="11"/>
    </row>
    <row r="80" spans="1:22" ht="18" x14ac:dyDescent="0.35">
      <c r="A80" s="9"/>
      <c r="M80" s="12"/>
      <c r="N80" s="12"/>
      <c r="O80" s="27"/>
      <c r="P80" s="12"/>
      <c r="Q80" s="12"/>
    </row>
    <row r="81" spans="1:17" ht="18" x14ac:dyDescent="0.35">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Пользователь</cp:lastModifiedBy>
  <cp:lastPrinted>2021-10-29T10:38:32Z</cp:lastPrinted>
  <dcterms:created xsi:type="dcterms:W3CDTF">2019-10-29T14:20:58Z</dcterms:created>
  <dcterms:modified xsi:type="dcterms:W3CDTF">2021-12-06T07:01:04Z</dcterms:modified>
</cp:coreProperties>
</file>