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/>
  <mc:AlternateContent xmlns:mc="http://schemas.openxmlformats.org/markup-compatibility/2006">
    <mc:Choice Requires="x15">
      <x15ac:absPath xmlns:x15ac="http://schemas.microsoft.com/office/spreadsheetml/2010/11/ac" url="E:\АНАЛІТИКА 2021\ЗАБОРГОВАНІСТЬ\ЛАРИСА\10\04 10\РЕЄСТР\"/>
    </mc:Choice>
  </mc:AlternateContent>
  <xr:revisionPtr revIDLastSave="0" documentId="8_{39D04F51-EF5A-45FD-945A-518E3DE917A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ОВВ" sheetId="1" r:id="rId1"/>
  </sheets>
  <definedNames>
    <definedName name="_xlnm.Print_Area" localSheetId="0">МОВВ!$A$1:$U$59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" i="1" l="1"/>
  <c r="R10" i="1" l="1"/>
  <c r="N10" i="1"/>
  <c r="P10" i="1"/>
  <c r="M10" i="1"/>
  <c r="O10" i="1"/>
</calcChain>
</file>

<file path=xl/sharedStrings.xml><?xml version="1.0" encoding="utf-8"?>
<sst xmlns="http://schemas.openxmlformats.org/spreadsheetml/2006/main" count="210" uniqueCount="104">
  <si>
    <t xml:space="preserve">Додаток до листа Держпраці </t>
  </si>
  <si>
    <t>від ____________ № _________</t>
  </si>
  <si>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</si>
  <si>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</si>
  <si>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</si>
  <si>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</si>
  <si>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</si>
  <si>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</si>
  <si>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</si>
  <si>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</si>
  <si>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</si>
  <si>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</si>
  <si>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</si>
  <si>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</si>
  <si>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</si>
  <si>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</si>
  <si>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</si>
  <si>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Державне підприємство "Івано-Франківський комбінат хлібопродуктів"</t>
  </si>
  <si>
    <t xml:space="preserve">Державне підприємство "Івано-Франківський котельно-зварювальний завод"                                                                                                                                                                       </t>
  </si>
  <si>
    <t>Косівське районне підприємство "Райагроліс"</t>
  </si>
  <si>
    <t>Комунальне підприємство "Житловик"</t>
  </si>
  <si>
    <t xml:space="preserve">Приватне підприємство фірма "Спіка"                                                                                                                                                                                                                       </t>
  </si>
  <si>
    <t>Відкрите акціонерне товариство "Пресмаш"</t>
  </si>
  <si>
    <t>Відкрите акціонерне товариство "Хутрофірма "Тисмениця"</t>
  </si>
  <si>
    <t xml:space="preserve">Івано-Франківське обласне державне об'єднання спиртової та лікеро-горілчаної промисловості </t>
  </si>
  <si>
    <t>Житлово-експлуатаційна організація №4</t>
  </si>
  <si>
    <t>інша</t>
  </si>
  <si>
    <t>активні</t>
  </si>
  <si>
    <t>комунальна</t>
  </si>
  <si>
    <t>підприємство не фінансується  по районій програмі</t>
  </si>
  <si>
    <t>банкрут</t>
  </si>
  <si>
    <t>несвоєчасна оплата населенням комунальних послуг</t>
  </si>
  <si>
    <t>державна</t>
  </si>
  <si>
    <t>заблоковані рахунки</t>
  </si>
  <si>
    <t>зменшення обсягів виробництва та реалізації готової продукції</t>
  </si>
  <si>
    <t>процедура ліквідації</t>
  </si>
  <si>
    <t>процедура санації</t>
  </si>
  <si>
    <r>
      <t xml:space="preserve">Термін заборгованості із заробітної плати </t>
    </r>
    <r>
      <rPr>
        <sz val="8"/>
        <color indexed="8"/>
        <rFont val="Times New Roman"/>
        <family val="1"/>
      </rPr>
      <t>(місяців)</t>
    </r>
  </si>
  <si>
    <t xml:space="preserve"> </t>
  </si>
  <si>
    <t>інші</t>
  </si>
  <si>
    <t>ТОВ "Універсал Транспорт Україна"</t>
  </si>
  <si>
    <t>Івано-Франківська обласна організація товариства сприяння обороні України</t>
  </si>
  <si>
    <t>Приватне акціонерне товариство "Рогатинавто"</t>
  </si>
  <si>
    <t>інше</t>
  </si>
  <si>
    <t>Філія "Тлумацький райавтодор"</t>
  </si>
  <si>
    <t>У зв'язку із карантином підприємство не надає послуги перевезення пасажирів, тому вілсутні кошти на виплату зарплати</t>
  </si>
  <si>
    <t>порушено справу про банкрутство</t>
  </si>
  <si>
    <t>недостатня кількість коштів на рахунку</t>
  </si>
  <si>
    <t>ДП "Санаторій "Черче"</t>
  </si>
  <si>
    <t>У зв'язку із карантином підприємство призупинило діяльність</t>
  </si>
  <si>
    <t xml:space="preserve">                                                                                                                                                                                                             </t>
  </si>
  <si>
    <t>Приватне акціонерне товариство "Івано-Франківський арматурний завод"</t>
  </si>
  <si>
    <t>Букачівська міська лікарня</t>
  </si>
  <si>
    <t>Державне підприємство "Івано-Франківський військовий ліспромкомбінат"</t>
  </si>
  <si>
    <t xml:space="preserve">державна </t>
  </si>
  <si>
    <t>Комунальне підприємство "Водотеплосервіс" Калуської міської ради</t>
  </si>
  <si>
    <t>Державне лісопромислове підприємство "Прикарпатліс"</t>
  </si>
  <si>
    <t>Комунальне некомерційне підприємство "Отинійська районна лікарня" Коломийської районної ради</t>
  </si>
  <si>
    <t>Товариство з обмеженою відповідальністю "Завод-Техмаш"</t>
  </si>
  <si>
    <t>Приватне підприємство "БСББ"</t>
  </si>
  <si>
    <t>Приватне підприємство "Модультранс"</t>
  </si>
  <si>
    <t>Дочірнє підприємство "Івано-Франківський облавтодор" ВАТ "Державна акціонерна компанія "Автомобільні дороги України"</t>
  </si>
  <si>
    <t>Товариство з обмеженою відповідальністю "Чорногора захід-люкс"</t>
  </si>
  <si>
    <t>Тлумацька міська рада Івано-Франківського району Івано-Франківської області</t>
  </si>
  <si>
    <t>Пістинська сільська рада</t>
  </si>
  <si>
    <t>Чернелицька селищна рада</t>
  </si>
  <si>
    <t>Відділ освіти Яблунівської селищної ради об"єднаної територіальної громади Косівського району Івано-Франківської області</t>
  </si>
  <si>
    <t>Верховинський ліцей №1 Верховинської селищної ради</t>
  </si>
  <si>
    <t>Територіальний центр соціального обслуговування (надання соціальнтх послуг) Верховинської селищної ради</t>
  </si>
  <si>
    <t>Товариство з обмеженою відповідальності "Акваторія-Калуш"</t>
  </si>
  <si>
    <t>х</t>
  </si>
  <si>
    <t>Призупинено господарську діяльність</t>
  </si>
  <si>
    <t xml:space="preserve">Спад виробництва через запровадження карантинних заходів </t>
  </si>
  <si>
    <t>Розпочато процедуру санації</t>
  </si>
  <si>
    <t>Товариство з обмеженою відповідальністю "ЕКО Індиго"</t>
  </si>
  <si>
    <t>Незабезпеченість власним фінансовим ресурсом</t>
  </si>
  <si>
    <t>Відсутність замовлень</t>
  </si>
  <si>
    <t>Верховинське водопровідне каналізаційне підприємство</t>
  </si>
  <si>
    <t>"Центр соціальної реабілітації дітей з інвалідністю" Обертинської селищної ради Івано-Франківського району Івано-Франківської області</t>
  </si>
  <si>
    <t>КП "Житлово-експлуатаційна контора" Брошнів-Осадської селищної  ради об'єднаної територіальної громади Івано-Франківської області</t>
  </si>
  <si>
    <t>заблоковано рахунки</t>
  </si>
  <si>
    <t>розпочато процедуру розпорядження майном</t>
  </si>
  <si>
    <t>зменшення поступлень за надані послуги</t>
  </si>
  <si>
    <t>зменшення надходжень за надані послуги</t>
  </si>
  <si>
    <t>Верховинський районний лісгосп</t>
  </si>
  <si>
    <t>Долинське ВУВКГ</t>
  </si>
  <si>
    <t>Товариство з обмеженою відповідальністю "Сага"</t>
  </si>
  <si>
    <t>Товариство з додатковою відповідальністю "Коломийське автотранспортне підприємство"</t>
  </si>
  <si>
    <t>Комунальне некомерційне підприємство "Брошнів-Осадська міська лікарня"</t>
  </si>
  <si>
    <t>невідповідність цін і тарифів</t>
  </si>
  <si>
    <t xml:space="preserve">Заступник директора департаменту - начальник управління праці                                                        Надія ПАВЛИШИН                                        </t>
  </si>
  <si>
    <t>Н. Орнат  532349</t>
  </si>
  <si>
    <t>КНП "Вигодська міська багатопрофільна лікарня" Вигодської селищної ради Івано-Франківськох області</t>
  </si>
  <si>
    <t>КНП "Долинська багатопрофільна лікарня"</t>
  </si>
  <si>
    <t>КНП "Бурштинська центральна міська лікарня"</t>
  </si>
  <si>
    <t>КП "Рожнятівводогосп"</t>
  </si>
  <si>
    <t>КНП "Галицька лікарня" Галицької міської ради</t>
  </si>
  <si>
    <t>КНП "Рогатинська центральна районна лікарня"</t>
  </si>
  <si>
    <t>Івано-Франківське обласне об'єднання всеукраїнського товариства "Просвіта" ім. Тараса Шевченка</t>
  </si>
  <si>
    <t xml:space="preserve">у Івано-Франківській області станом на 04.10.2021 </t>
  </si>
  <si>
    <t>заблоковані рахунки, підприємство не здійснює діяльність</t>
  </si>
  <si>
    <t>Зменшення суми по договору, заключеному з НСЗУ</t>
  </si>
  <si>
    <t>Неплатоспроможність</t>
  </si>
  <si>
    <t xml:space="preserve">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</si>
</sst>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"/>
      <name val="Times New Roman"/>
      <family val="1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10"/>
      <name val="Times New Roman"/>
      <family val="1"/>
    </font>
    <font>
      <b/>
      <sz val="8"/>
      <color indexed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68">
    <xf numFmtId="0" fontId="0" fillId="0" borderId="0" xfId="0"/>
    <xf numFmtId="0" fontId="3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0" xfId="0" applyFill="1" applyBorder="1"/>
    <xf numFmtId="0" fontId="0" fillId="0" borderId="0" xfId="0" applyFill="1"/>
    <xf numFmtId="164" fontId="0" fillId="0" borderId="0" xfId="0" applyNumberFormat="1" applyBorder="1"/>
    <xf numFmtId="0" fontId="7" fillId="0" borderId="1" xfId="2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center" wrapText="1"/>
    </xf>
    <xf numFmtId="164" fontId="0" fillId="0" borderId="0" xfId="0" applyNumberFormat="1"/>
    <xf numFmtId="3" fontId="0" fillId="0" borderId="0" xfId="0" applyNumberFormat="1"/>
    <xf numFmtId="0" fontId="6" fillId="2" borderId="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0" xfId="2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/>
    <xf numFmtId="0" fontId="8" fillId="2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164" fontId="0" fillId="2" borderId="0" xfId="0" applyNumberFormat="1" applyFill="1"/>
    <xf numFmtId="0" fontId="14" fillId="0" borderId="1" xfId="2" applyFont="1" applyFill="1" applyBorder="1" applyAlignment="1" applyProtection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vertical="top" wrapText="1"/>
    </xf>
    <xf numFmtId="14" fontId="5" fillId="0" borderId="1" xfId="0" applyNumberFormat="1" applyFont="1" applyFill="1" applyBorder="1" applyAlignment="1">
      <alignment horizontal="center" vertical="center" textRotation="90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14" fontId="5" fillId="3" borderId="1" xfId="0" applyNumberFormat="1" applyFont="1" applyFill="1" applyBorder="1" applyAlignment="1">
      <alignment horizontal="center" vertical="center" textRotation="90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10" fillId="0" borderId="5" xfId="0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wrapText="1"/>
    </xf>
    <xf numFmtId="0" fontId="0" fillId="0" borderId="6" xfId="0" applyFill="1" applyBorder="1" applyAlignment="1">
      <alignment horizontal="center"/>
    </xf>
  </cellXfs>
  <cellStyles count="3">
    <cellStyle name="Обычный" xfId="0" builtinId="0"/>
    <cellStyle name="Обычный_Лист1" xfId="1" xr:uid="{00000000-0005-0000-0000-000001000000}"/>
    <cellStyle name="Обычный_Лист1_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3"/>
  <sheetViews>
    <sheetView tabSelected="1" zoomScaleSheetLayoutView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V5" sqref="V5"/>
    </sheetView>
  </sheetViews>
  <sheetFormatPr defaultRowHeight="14.4" x14ac:dyDescent="0.3"/>
  <cols>
    <col min="1" max="1" width="3.88671875" customWidth="1"/>
    <col min="2" max="2" width="18.44140625" customWidth="1"/>
    <col min="3" max="3" width="8.33203125" customWidth="1"/>
    <col min="4" max="4" width="7.6640625" customWidth="1"/>
    <col min="5" max="5" width="7.33203125" customWidth="1"/>
    <col min="6" max="6" width="6" customWidth="1"/>
    <col min="7" max="7" width="4.33203125" customWidth="1"/>
    <col min="8" max="8" width="3.5546875" customWidth="1"/>
    <col min="9" max="9" width="4.5546875" customWidth="1"/>
    <col min="10" max="10" width="3.6640625" customWidth="1"/>
    <col min="11" max="11" width="4.88671875" customWidth="1"/>
    <col min="12" max="12" width="4.109375" customWidth="1"/>
    <col min="13" max="13" width="8.33203125" customWidth="1"/>
    <col min="14" max="14" width="7" customWidth="1"/>
    <col min="15" max="15" width="8.44140625" customWidth="1"/>
    <col min="16" max="16" width="7" customWidth="1"/>
    <col min="17" max="17" width="10" customWidth="1"/>
    <col min="18" max="18" width="6.88671875" customWidth="1"/>
    <col min="19" max="19" width="5" customWidth="1"/>
    <col min="20" max="20" width="17.33203125" customWidth="1"/>
  </cols>
  <sheetData>
    <row r="1" spans="1:26" x14ac:dyDescent="0.3">
      <c r="B1" s="16"/>
      <c r="C1" s="16"/>
      <c r="E1" s="16"/>
      <c r="Q1" t="s">
        <v>0</v>
      </c>
      <c r="U1" s="16"/>
      <c r="V1" s="16"/>
      <c r="W1" s="16"/>
      <c r="Y1" s="16"/>
    </row>
    <row r="2" spans="1:26" x14ac:dyDescent="0.3">
      <c r="B2" s="16"/>
      <c r="C2" s="16"/>
      <c r="D2" s="16"/>
      <c r="H2" t="s">
        <v>50</v>
      </c>
      <c r="Q2" t="s">
        <v>1</v>
      </c>
      <c r="U2" s="16"/>
      <c r="V2" s="16"/>
      <c r="W2" s="16"/>
      <c r="X2" s="16"/>
      <c r="Y2" s="16"/>
    </row>
    <row r="3" spans="1:26" ht="17.25" customHeight="1" x14ac:dyDescent="0.3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U3" s="35"/>
      <c r="V3" s="16"/>
      <c r="W3" s="16"/>
      <c r="X3" s="16"/>
      <c r="Y3" s="17"/>
      <c r="Z3" s="16"/>
    </row>
    <row r="4" spans="1:26" ht="13.5" customHeight="1" x14ac:dyDescent="0.3">
      <c r="A4" s="57" t="s">
        <v>99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U4" s="16"/>
      <c r="V4" s="16"/>
      <c r="W4" s="16"/>
      <c r="X4" s="16"/>
      <c r="Y4" s="16"/>
    </row>
    <row r="5" spans="1:26" ht="15" customHeight="1" x14ac:dyDescent="0.3">
      <c r="A5" s="58" t="s">
        <v>3</v>
      </c>
      <c r="B5" s="58" t="s">
        <v>4</v>
      </c>
      <c r="C5" s="59" t="s">
        <v>5</v>
      </c>
      <c r="D5" s="58" t="s">
        <v>6</v>
      </c>
      <c r="E5" s="58" t="s">
        <v>7</v>
      </c>
      <c r="F5" s="58" t="s">
        <v>8</v>
      </c>
      <c r="G5" s="58" t="s">
        <v>9</v>
      </c>
      <c r="H5" s="58"/>
      <c r="I5" s="58"/>
      <c r="J5" s="58"/>
      <c r="K5" s="58"/>
      <c r="L5" s="58"/>
      <c r="M5" s="58" t="s">
        <v>10</v>
      </c>
      <c r="N5" s="58"/>
      <c r="O5" s="58"/>
      <c r="P5" s="58"/>
      <c r="Q5" s="58"/>
      <c r="R5" s="58"/>
      <c r="S5" s="64" t="s">
        <v>37</v>
      </c>
      <c r="T5" s="64"/>
      <c r="U5" s="16"/>
      <c r="W5" s="16"/>
      <c r="X5" s="16"/>
    </row>
    <row r="6" spans="1:26" ht="15.75" customHeight="1" x14ac:dyDescent="0.3">
      <c r="A6" s="58"/>
      <c r="B6" s="58"/>
      <c r="C6" s="60"/>
      <c r="D6" s="58"/>
      <c r="E6" s="58"/>
      <c r="F6" s="58"/>
      <c r="G6" s="58"/>
      <c r="H6" s="58"/>
      <c r="I6" s="58"/>
      <c r="J6" s="58"/>
      <c r="K6" s="58"/>
      <c r="L6" s="58"/>
      <c r="M6" s="58" t="s">
        <v>11</v>
      </c>
      <c r="N6" s="58"/>
      <c r="O6" s="58"/>
      <c r="P6" s="58"/>
      <c r="Q6" s="58"/>
      <c r="R6" s="58"/>
      <c r="S6" s="64"/>
      <c r="T6" s="64"/>
      <c r="U6" s="16"/>
    </row>
    <row r="7" spans="1:26" ht="68.25" customHeight="1" x14ac:dyDescent="0.3">
      <c r="A7" s="58"/>
      <c r="B7" s="58"/>
      <c r="C7" s="61"/>
      <c r="D7" s="58"/>
      <c r="E7" s="58"/>
      <c r="F7" s="58"/>
      <c r="G7" s="48">
        <v>44197</v>
      </c>
      <c r="H7" s="51" t="s">
        <v>12</v>
      </c>
      <c r="I7" s="52">
        <v>44440</v>
      </c>
      <c r="J7" s="44" t="s">
        <v>12</v>
      </c>
      <c r="K7" s="52">
        <v>44473</v>
      </c>
      <c r="L7" s="44" t="s">
        <v>12</v>
      </c>
      <c r="M7" s="52">
        <v>44197</v>
      </c>
      <c r="N7" s="44" t="s">
        <v>13</v>
      </c>
      <c r="O7" s="52">
        <v>44440</v>
      </c>
      <c r="P7" s="44" t="s">
        <v>13</v>
      </c>
      <c r="Q7" s="52">
        <v>44473</v>
      </c>
      <c r="R7" s="44" t="s">
        <v>13</v>
      </c>
      <c r="S7" s="64"/>
      <c r="T7" s="4" t="s">
        <v>14</v>
      </c>
      <c r="U7" s="16"/>
    </row>
    <row r="8" spans="1:26" x14ac:dyDescent="0.3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42">
        <v>9</v>
      </c>
      <c r="J8" s="42">
        <v>10</v>
      </c>
      <c r="K8" s="42">
        <v>11</v>
      </c>
      <c r="L8" s="42">
        <v>12</v>
      </c>
      <c r="M8" s="42">
        <v>13</v>
      </c>
      <c r="N8" s="42">
        <v>14</v>
      </c>
      <c r="O8" s="42">
        <v>15</v>
      </c>
      <c r="P8" s="42">
        <v>16</v>
      </c>
      <c r="Q8" s="42"/>
      <c r="R8" s="42">
        <v>18</v>
      </c>
      <c r="S8" s="5">
        <v>19</v>
      </c>
      <c r="T8" s="5">
        <v>20</v>
      </c>
    </row>
    <row r="9" spans="1:26" ht="23.25" customHeight="1" x14ac:dyDescent="0.3">
      <c r="A9" s="15"/>
      <c r="B9" s="9" t="s">
        <v>15</v>
      </c>
      <c r="C9" s="9"/>
      <c r="D9" s="9"/>
      <c r="E9" s="9"/>
      <c r="F9" s="15"/>
      <c r="G9" s="50"/>
      <c r="H9" s="50"/>
      <c r="I9" s="45"/>
      <c r="J9" s="45"/>
      <c r="K9" s="45"/>
      <c r="L9" s="45"/>
      <c r="M9" s="45">
        <v>16</v>
      </c>
      <c r="N9" s="45"/>
      <c r="O9" s="45">
        <v>25</v>
      </c>
      <c r="P9" s="45"/>
      <c r="Q9" s="45">
        <v>22</v>
      </c>
      <c r="R9" s="45"/>
      <c r="S9" s="3"/>
      <c r="T9" s="3"/>
      <c r="U9" s="1"/>
      <c r="V9" s="12"/>
      <c r="W9" s="16"/>
    </row>
    <row r="10" spans="1:26" ht="23.25" customHeight="1" x14ac:dyDescent="0.3">
      <c r="A10" s="15"/>
      <c r="B10" s="9" t="s">
        <v>16</v>
      </c>
      <c r="C10" s="9"/>
      <c r="D10" s="9"/>
      <c r="E10" s="9"/>
      <c r="F10" s="15"/>
      <c r="G10" s="50"/>
      <c r="H10" s="50"/>
      <c r="I10" s="45"/>
      <c r="J10" s="45"/>
      <c r="K10" s="45"/>
      <c r="L10" s="45"/>
      <c r="M10" s="53">
        <f>M11+M12+M15+M16+M28+M33+M34+M35+M36+M52+M53+M54+M55+M56+M57+M58</f>
        <v>34456.400000000001</v>
      </c>
      <c r="N10" s="53">
        <f>SUM(N11:N58)</f>
        <v>25535</v>
      </c>
      <c r="O10" s="53">
        <f>SUM(O11:O52)</f>
        <v>53512.700000000012</v>
      </c>
      <c r="P10" s="45">
        <f>SUM(P11:P52)</f>
        <v>5660.9</v>
      </c>
      <c r="Q10" s="53">
        <f>SUM(Q11:Q52)</f>
        <v>51753.200000000012</v>
      </c>
      <c r="R10" s="45">
        <f>SUM(R11:R52)</f>
        <v>5902.6</v>
      </c>
      <c r="S10" s="6"/>
      <c r="T10" s="6"/>
      <c r="U10" s="1"/>
      <c r="V10" s="12"/>
    </row>
    <row r="11" spans="1:26" ht="34.5" customHeight="1" x14ac:dyDescent="0.3">
      <c r="A11" s="8">
        <v>1</v>
      </c>
      <c r="B11" s="13" t="s">
        <v>17</v>
      </c>
      <c r="C11" s="8">
        <v>5513715</v>
      </c>
      <c r="D11" s="8" t="s">
        <v>32</v>
      </c>
      <c r="E11" s="8" t="s">
        <v>27</v>
      </c>
      <c r="F11" s="9">
        <v>49</v>
      </c>
      <c r="G11" s="9">
        <v>190</v>
      </c>
      <c r="H11" s="8">
        <v>149</v>
      </c>
      <c r="I11" s="42">
        <v>190</v>
      </c>
      <c r="J11" s="42">
        <v>149</v>
      </c>
      <c r="K11" s="42">
        <v>190</v>
      </c>
      <c r="L11" s="42">
        <v>149</v>
      </c>
      <c r="M11" s="54">
        <v>8320.2999999999993</v>
      </c>
      <c r="N11" s="42">
        <v>2826.6</v>
      </c>
      <c r="O11" s="54">
        <v>9635.5</v>
      </c>
      <c r="P11" s="42">
        <v>2826.8</v>
      </c>
      <c r="Q11" s="54">
        <v>9635.5</v>
      </c>
      <c r="R11" s="8">
        <v>2826.8</v>
      </c>
      <c r="S11" s="8">
        <v>41</v>
      </c>
      <c r="T11" s="8" t="s">
        <v>100</v>
      </c>
      <c r="U11" s="1"/>
      <c r="V11" s="12"/>
      <c r="W11" s="16"/>
    </row>
    <row r="12" spans="1:26" ht="44.25" customHeight="1" x14ac:dyDescent="0.3">
      <c r="A12" s="8">
        <v>2</v>
      </c>
      <c r="B12" s="13" t="s">
        <v>18</v>
      </c>
      <c r="C12" s="8">
        <v>7552205</v>
      </c>
      <c r="D12" s="8" t="s">
        <v>32</v>
      </c>
      <c r="E12" s="8" t="s">
        <v>27</v>
      </c>
      <c r="F12" s="9">
        <v>80</v>
      </c>
      <c r="G12" s="9">
        <v>90</v>
      </c>
      <c r="H12" s="8">
        <v>17</v>
      </c>
      <c r="I12" s="42">
        <v>90</v>
      </c>
      <c r="J12" s="42">
        <v>17</v>
      </c>
      <c r="K12" s="42">
        <v>90</v>
      </c>
      <c r="L12" s="42">
        <v>17</v>
      </c>
      <c r="M12" s="42">
        <v>3469.5</v>
      </c>
      <c r="N12" s="42">
        <v>491.2</v>
      </c>
      <c r="O12" s="54">
        <v>4656.2</v>
      </c>
      <c r="P12" s="42">
        <v>491.2</v>
      </c>
      <c r="Q12" s="42">
        <v>4656.2</v>
      </c>
      <c r="R12" s="8">
        <v>485.8</v>
      </c>
      <c r="S12" s="8">
        <v>28</v>
      </c>
      <c r="T12" s="8" t="s">
        <v>34</v>
      </c>
      <c r="U12" s="1"/>
      <c r="V12" s="12"/>
      <c r="W12" s="16"/>
    </row>
    <row r="13" spans="1:26" ht="45" customHeight="1" x14ac:dyDescent="0.3">
      <c r="A13" s="8">
        <v>3</v>
      </c>
      <c r="B13" s="13" t="s">
        <v>56</v>
      </c>
      <c r="C13" s="8">
        <v>5424822</v>
      </c>
      <c r="D13" s="8" t="s">
        <v>32</v>
      </c>
      <c r="E13" s="8" t="s">
        <v>27</v>
      </c>
      <c r="F13" s="9">
        <v>18</v>
      </c>
      <c r="G13" s="9">
        <v>0</v>
      </c>
      <c r="H13" s="8">
        <v>0</v>
      </c>
      <c r="I13" s="42">
        <v>23</v>
      </c>
      <c r="J13" s="42">
        <v>7</v>
      </c>
      <c r="K13" s="42">
        <v>23</v>
      </c>
      <c r="L13" s="42">
        <v>7</v>
      </c>
      <c r="M13" s="42">
        <v>0</v>
      </c>
      <c r="N13" s="42">
        <v>0</v>
      </c>
      <c r="O13" s="42">
        <v>1045.7</v>
      </c>
      <c r="P13" s="42">
        <v>0</v>
      </c>
      <c r="Q13" s="54">
        <v>1045.7</v>
      </c>
      <c r="R13" s="8">
        <v>5.3</v>
      </c>
      <c r="S13" s="8">
        <v>6</v>
      </c>
      <c r="T13" s="46" t="s">
        <v>80</v>
      </c>
      <c r="U13" s="43"/>
      <c r="V13" s="12"/>
      <c r="W13" s="16"/>
    </row>
    <row r="14" spans="1:26" ht="43.5" customHeight="1" x14ac:dyDescent="0.3">
      <c r="A14" s="8">
        <v>4</v>
      </c>
      <c r="B14" s="47" t="s">
        <v>53</v>
      </c>
      <c r="C14" s="8">
        <v>8033772</v>
      </c>
      <c r="D14" s="8" t="s">
        <v>54</v>
      </c>
      <c r="E14" s="8" t="s">
        <v>30</v>
      </c>
      <c r="F14" s="9">
        <v>25</v>
      </c>
      <c r="G14" s="9">
        <v>0</v>
      </c>
      <c r="H14" s="8">
        <v>0</v>
      </c>
      <c r="I14" s="42"/>
      <c r="J14" s="42"/>
      <c r="K14" s="42"/>
      <c r="L14" s="42"/>
      <c r="M14" s="42">
        <v>0</v>
      </c>
      <c r="N14" s="42">
        <v>0</v>
      </c>
      <c r="O14" s="42">
        <v>968.8</v>
      </c>
      <c r="P14" s="42">
        <v>0</v>
      </c>
      <c r="Q14" s="42">
        <v>968.8</v>
      </c>
      <c r="R14" s="8">
        <v>0</v>
      </c>
      <c r="S14" s="8">
        <v>6</v>
      </c>
      <c r="T14" s="8" t="s">
        <v>81</v>
      </c>
      <c r="U14" s="41"/>
      <c r="V14" s="12"/>
      <c r="W14" s="16"/>
    </row>
    <row r="15" spans="1:26" ht="33.75" customHeight="1" x14ac:dyDescent="0.3">
      <c r="A15" s="8">
        <v>5</v>
      </c>
      <c r="B15" s="13" t="s">
        <v>19</v>
      </c>
      <c r="C15" s="8">
        <v>13658480</v>
      </c>
      <c r="D15" s="8" t="s">
        <v>28</v>
      </c>
      <c r="E15" s="7" t="s">
        <v>27</v>
      </c>
      <c r="F15" s="9">
        <v>61.5</v>
      </c>
      <c r="G15" s="9">
        <v>64</v>
      </c>
      <c r="H15" s="8">
        <v>11</v>
      </c>
      <c r="I15" s="42">
        <v>61.5</v>
      </c>
      <c r="J15" s="42">
        <v>11</v>
      </c>
      <c r="K15" s="42">
        <v>61.5</v>
      </c>
      <c r="L15" s="42">
        <v>11</v>
      </c>
      <c r="M15" s="42">
        <v>920.2</v>
      </c>
      <c r="N15" s="42">
        <v>285.3</v>
      </c>
      <c r="O15" s="42">
        <v>2021.2</v>
      </c>
      <c r="P15" s="42">
        <v>323.8</v>
      </c>
      <c r="Q15" s="42">
        <v>1910.1</v>
      </c>
      <c r="R15" s="8">
        <v>585.6</v>
      </c>
      <c r="S15" s="8">
        <v>6</v>
      </c>
      <c r="T15" s="8" t="s">
        <v>29</v>
      </c>
      <c r="U15" s="41"/>
      <c r="V15" s="12"/>
      <c r="W15" s="16"/>
    </row>
    <row r="16" spans="1:26" ht="21.75" customHeight="1" x14ac:dyDescent="0.3">
      <c r="A16" s="19">
        <v>6</v>
      </c>
      <c r="B16" s="14" t="s">
        <v>52</v>
      </c>
      <c r="C16" s="8">
        <v>22192810</v>
      </c>
      <c r="D16" s="8" t="s">
        <v>28</v>
      </c>
      <c r="E16" s="8" t="s">
        <v>27</v>
      </c>
      <c r="F16" s="9">
        <v>26</v>
      </c>
      <c r="G16" s="9">
        <v>26</v>
      </c>
      <c r="H16" s="8">
        <v>7</v>
      </c>
      <c r="I16" s="42">
        <v>26</v>
      </c>
      <c r="J16" s="42">
        <v>7</v>
      </c>
      <c r="K16" s="42">
        <v>26</v>
      </c>
      <c r="L16" s="42">
        <v>7</v>
      </c>
      <c r="M16" s="42">
        <v>80.599999999999994</v>
      </c>
      <c r="N16" s="42">
        <v>0</v>
      </c>
      <c r="O16" s="42">
        <v>0</v>
      </c>
      <c r="P16" s="42">
        <v>0</v>
      </c>
      <c r="Q16" s="54">
        <v>0</v>
      </c>
      <c r="R16" s="8">
        <v>0</v>
      </c>
      <c r="S16" s="8">
        <v>1</v>
      </c>
      <c r="T16" s="8" t="s">
        <v>47</v>
      </c>
      <c r="U16" s="41"/>
      <c r="V16" s="2"/>
    </row>
    <row r="17" spans="1:23" ht="21.75" customHeight="1" x14ac:dyDescent="0.3">
      <c r="A17" s="19">
        <v>7</v>
      </c>
      <c r="B17" s="14" t="s">
        <v>84</v>
      </c>
      <c r="C17" s="8">
        <v>5442375</v>
      </c>
      <c r="D17" s="8" t="s">
        <v>28</v>
      </c>
      <c r="E17" s="8" t="s">
        <v>27</v>
      </c>
      <c r="F17" s="9"/>
      <c r="G17" s="9"/>
      <c r="H17" s="8"/>
      <c r="I17" s="42"/>
      <c r="J17" s="42"/>
      <c r="K17" s="42"/>
      <c r="L17" s="42"/>
      <c r="M17" s="42">
        <v>0</v>
      </c>
      <c r="N17" s="42">
        <v>0</v>
      </c>
      <c r="O17" s="54">
        <v>0</v>
      </c>
      <c r="P17" s="42">
        <v>0</v>
      </c>
      <c r="Q17" s="54">
        <v>0</v>
      </c>
      <c r="R17" s="8"/>
      <c r="S17" s="8"/>
      <c r="T17" s="8"/>
      <c r="U17" s="41"/>
      <c r="V17" s="2"/>
    </row>
    <row r="18" spans="1:23" ht="21.75" customHeight="1" x14ac:dyDescent="0.3">
      <c r="A18" s="19">
        <v>8</v>
      </c>
      <c r="B18" s="14" t="s">
        <v>85</v>
      </c>
      <c r="C18" s="8">
        <v>3361626</v>
      </c>
      <c r="D18" s="8" t="s">
        <v>28</v>
      </c>
      <c r="E18" s="8" t="s">
        <v>27</v>
      </c>
      <c r="F18" s="9">
        <v>134</v>
      </c>
      <c r="G18" s="9">
        <v>137</v>
      </c>
      <c r="H18" s="8">
        <v>0</v>
      </c>
      <c r="I18" s="42">
        <v>130</v>
      </c>
      <c r="J18" s="42">
        <v>0</v>
      </c>
      <c r="K18" s="42">
        <v>133</v>
      </c>
      <c r="L18" s="42">
        <v>0</v>
      </c>
      <c r="M18" s="42">
        <v>0</v>
      </c>
      <c r="N18" s="42">
        <v>0</v>
      </c>
      <c r="O18" s="54">
        <v>929.9</v>
      </c>
      <c r="P18" s="42">
        <v>0</v>
      </c>
      <c r="Q18" s="54">
        <v>947.9</v>
      </c>
      <c r="R18" s="8">
        <v>0</v>
      </c>
      <c r="S18" s="8">
        <v>2</v>
      </c>
      <c r="T18" s="8" t="s">
        <v>89</v>
      </c>
      <c r="U18" s="41"/>
      <c r="V18" s="2"/>
    </row>
    <row r="19" spans="1:23" ht="70.5" customHeight="1" x14ac:dyDescent="0.3">
      <c r="A19" s="8">
        <v>9</v>
      </c>
      <c r="B19" s="13" t="s">
        <v>57</v>
      </c>
      <c r="C19" s="8">
        <v>1993500</v>
      </c>
      <c r="D19" s="8" t="s">
        <v>28</v>
      </c>
      <c r="E19" s="7" t="s">
        <v>27</v>
      </c>
      <c r="F19" s="9"/>
      <c r="G19" s="9">
        <v>0</v>
      </c>
      <c r="H19" s="8">
        <v>0</v>
      </c>
      <c r="I19" s="42"/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42">
        <v>0</v>
      </c>
      <c r="P19" s="42">
        <v>0</v>
      </c>
      <c r="Q19" s="42">
        <v>0</v>
      </c>
      <c r="R19" s="8">
        <v>0</v>
      </c>
      <c r="S19" s="8"/>
      <c r="T19" s="8"/>
      <c r="U19" s="41"/>
      <c r="V19" s="2"/>
    </row>
    <row r="20" spans="1:23" ht="90.75" customHeight="1" x14ac:dyDescent="0.3">
      <c r="A20" s="8">
        <v>10</v>
      </c>
      <c r="B20" s="13" t="s">
        <v>78</v>
      </c>
      <c r="C20" s="8">
        <v>37831002</v>
      </c>
      <c r="D20" s="8" t="s">
        <v>28</v>
      </c>
      <c r="E20" s="7" t="s">
        <v>27</v>
      </c>
      <c r="F20" s="9"/>
      <c r="G20" s="9">
        <v>0</v>
      </c>
      <c r="H20" s="8">
        <v>0</v>
      </c>
      <c r="I20" s="42"/>
      <c r="J20" s="42">
        <v>0</v>
      </c>
      <c r="K20" s="42"/>
      <c r="L20" s="42">
        <v>0</v>
      </c>
      <c r="M20" s="42"/>
      <c r="N20" s="42"/>
      <c r="O20" s="42">
        <v>0</v>
      </c>
      <c r="P20" s="42"/>
      <c r="Q20" s="42">
        <v>0</v>
      </c>
      <c r="R20" s="8"/>
      <c r="S20" s="8"/>
      <c r="T20" s="8"/>
      <c r="U20" s="1"/>
      <c r="V20" s="2"/>
    </row>
    <row r="21" spans="1:23" ht="48" customHeight="1" x14ac:dyDescent="0.3">
      <c r="A21" s="8">
        <v>11</v>
      </c>
      <c r="B21" s="13" t="s">
        <v>77</v>
      </c>
      <c r="C21" s="8">
        <v>19400280</v>
      </c>
      <c r="D21" s="8" t="s">
        <v>28</v>
      </c>
      <c r="E21" s="7" t="s">
        <v>27</v>
      </c>
      <c r="F21" s="9"/>
      <c r="G21" s="9">
        <v>0</v>
      </c>
      <c r="H21" s="8">
        <v>0</v>
      </c>
      <c r="I21" s="42"/>
      <c r="J21" s="42">
        <v>0</v>
      </c>
      <c r="K21" s="42"/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8">
        <v>0</v>
      </c>
      <c r="S21" s="8"/>
      <c r="T21" s="8" t="s">
        <v>82</v>
      </c>
      <c r="U21" s="1"/>
      <c r="V21" s="2"/>
    </row>
    <row r="22" spans="1:23" ht="48" customHeight="1" x14ac:dyDescent="0.3">
      <c r="A22" s="8">
        <v>12</v>
      </c>
      <c r="B22" s="13" t="s">
        <v>95</v>
      </c>
      <c r="C22" s="8">
        <v>31044383</v>
      </c>
      <c r="D22" s="8" t="s">
        <v>28</v>
      </c>
      <c r="E22" s="7" t="s">
        <v>27</v>
      </c>
      <c r="F22" s="9">
        <v>20</v>
      </c>
      <c r="G22" s="9">
        <v>0</v>
      </c>
      <c r="H22" s="8">
        <v>0</v>
      </c>
      <c r="I22" s="42">
        <v>1</v>
      </c>
      <c r="J22" s="42">
        <v>1</v>
      </c>
      <c r="K22" s="42">
        <v>1</v>
      </c>
      <c r="L22" s="42">
        <v>1</v>
      </c>
      <c r="M22" s="42"/>
      <c r="N22" s="42"/>
      <c r="O22" s="42">
        <v>301.5</v>
      </c>
      <c r="P22" s="42">
        <v>301.5</v>
      </c>
      <c r="Q22" s="42">
        <v>281.5</v>
      </c>
      <c r="R22" s="8">
        <v>281.5</v>
      </c>
      <c r="S22" s="8">
        <v>1</v>
      </c>
      <c r="T22" s="8" t="s">
        <v>102</v>
      </c>
      <c r="U22" s="1"/>
      <c r="V22" s="2"/>
    </row>
    <row r="23" spans="1:23" ht="48" customHeight="1" x14ac:dyDescent="0.3">
      <c r="A23" s="8">
        <v>13</v>
      </c>
      <c r="B23" s="13" t="s">
        <v>96</v>
      </c>
      <c r="C23" s="8">
        <v>1993405</v>
      </c>
      <c r="D23" s="8" t="s">
        <v>28</v>
      </c>
      <c r="E23" s="7" t="s">
        <v>27</v>
      </c>
      <c r="F23" s="9"/>
      <c r="G23" s="9"/>
      <c r="H23" s="8"/>
      <c r="I23" s="42"/>
      <c r="J23" s="42"/>
      <c r="K23" s="42"/>
      <c r="L23" s="42"/>
      <c r="M23" s="42"/>
      <c r="N23" s="42"/>
      <c r="O23" s="42">
        <v>698.4</v>
      </c>
      <c r="P23" s="42"/>
      <c r="Q23" s="42">
        <v>698.4</v>
      </c>
      <c r="R23" s="8"/>
      <c r="S23" s="8"/>
      <c r="T23" s="8" t="s">
        <v>103</v>
      </c>
      <c r="U23" s="1"/>
      <c r="V23" s="2"/>
    </row>
    <row r="24" spans="1:23" ht="48" customHeight="1" x14ac:dyDescent="0.3">
      <c r="A24" s="8">
        <v>14</v>
      </c>
      <c r="B24" s="13" t="s">
        <v>97</v>
      </c>
      <c r="C24" s="8">
        <v>1993581</v>
      </c>
      <c r="D24" s="8" t="s">
        <v>28</v>
      </c>
      <c r="E24" s="7" t="s">
        <v>27</v>
      </c>
      <c r="F24" s="9"/>
      <c r="G24" s="9"/>
      <c r="H24" s="8"/>
      <c r="I24" s="42"/>
      <c r="J24" s="42"/>
      <c r="K24" s="42"/>
      <c r="L24" s="42"/>
      <c r="M24" s="42"/>
      <c r="N24" s="42"/>
      <c r="O24" s="42">
        <v>255</v>
      </c>
      <c r="P24" s="42"/>
      <c r="Q24" s="42">
        <v>255</v>
      </c>
      <c r="R24" s="8"/>
      <c r="S24" s="8"/>
      <c r="T24" s="8"/>
      <c r="U24" s="1"/>
      <c r="V24" s="2"/>
    </row>
    <row r="25" spans="1:23" ht="87" customHeight="1" x14ac:dyDescent="0.3">
      <c r="A25" s="8">
        <v>15</v>
      </c>
      <c r="B25" s="13" t="s">
        <v>79</v>
      </c>
      <c r="C25" s="8">
        <v>32765297</v>
      </c>
      <c r="D25" s="8" t="s">
        <v>28</v>
      </c>
      <c r="E25" s="7" t="s">
        <v>27</v>
      </c>
      <c r="F25" s="9">
        <v>22</v>
      </c>
      <c r="G25" s="9">
        <v>0</v>
      </c>
      <c r="H25" s="8">
        <v>0</v>
      </c>
      <c r="I25" s="42">
        <v>21</v>
      </c>
      <c r="J25" s="42">
        <v>3</v>
      </c>
      <c r="K25" s="42">
        <v>22</v>
      </c>
      <c r="L25" s="42">
        <v>3</v>
      </c>
      <c r="M25" s="42">
        <v>0</v>
      </c>
      <c r="N25" s="42">
        <v>0</v>
      </c>
      <c r="O25" s="42">
        <v>378.2</v>
      </c>
      <c r="P25" s="42">
        <v>0</v>
      </c>
      <c r="Q25" s="42">
        <v>410.2</v>
      </c>
      <c r="R25" s="8">
        <v>0</v>
      </c>
      <c r="S25" s="8">
        <v>2</v>
      </c>
      <c r="T25" s="8" t="s">
        <v>83</v>
      </c>
      <c r="U25" s="1"/>
      <c r="V25" s="2"/>
    </row>
    <row r="26" spans="1:23" ht="33.75" customHeight="1" x14ac:dyDescent="0.3">
      <c r="A26" s="8">
        <v>16</v>
      </c>
      <c r="B26" s="13" t="s">
        <v>55</v>
      </c>
      <c r="C26" s="8">
        <v>32364207</v>
      </c>
      <c r="D26" s="8" t="s">
        <v>28</v>
      </c>
      <c r="E26" s="7" t="s">
        <v>27</v>
      </c>
      <c r="F26" s="9">
        <v>258</v>
      </c>
      <c r="G26" s="9">
        <v>0</v>
      </c>
      <c r="H26" s="8">
        <v>0</v>
      </c>
      <c r="I26" s="42">
        <v>243</v>
      </c>
      <c r="J26" s="42">
        <v>3</v>
      </c>
      <c r="K26" s="42">
        <v>243</v>
      </c>
      <c r="L26" s="42">
        <v>3</v>
      </c>
      <c r="M26" s="42">
        <v>0</v>
      </c>
      <c r="N26" s="42">
        <v>0</v>
      </c>
      <c r="O26" s="42">
        <v>1140.9000000000001</v>
      </c>
      <c r="P26" s="42">
        <v>3</v>
      </c>
      <c r="Q26" s="42">
        <v>427</v>
      </c>
      <c r="R26" s="8">
        <v>3</v>
      </c>
      <c r="S26" s="8">
        <v>6</v>
      </c>
      <c r="T26" s="8" t="s">
        <v>33</v>
      </c>
      <c r="U26" s="1"/>
      <c r="V26" s="2"/>
    </row>
    <row r="27" spans="1:23" ht="48.75" customHeight="1" x14ac:dyDescent="0.3">
      <c r="A27" s="8">
        <v>17</v>
      </c>
      <c r="B27" s="13" t="s">
        <v>88</v>
      </c>
      <c r="C27" s="8">
        <v>41839285</v>
      </c>
      <c r="D27" s="8" t="s">
        <v>28</v>
      </c>
      <c r="E27" s="7" t="s">
        <v>27</v>
      </c>
      <c r="F27" s="9">
        <v>79</v>
      </c>
      <c r="G27" s="9">
        <v>0</v>
      </c>
      <c r="H27" s="8">
        <v>0</v>
      </c>
      <c r="I27" s="42">
        <v>0</v>
      </c>
      <c r="J27" s="42">
        <v>0</v>
      </c>
      <c r="K27" s="42">
        <v>51</v>
      </c>
      <c r="L27" s="42">
        <v>0</v>
      </c>
      <c r="M27" s="42">
        <v>0</v>
      </c>
      <c r="N27" s="42">
        <v>0</v>
      </c>
      <c r="O27" s="42">
        <v>157.69999999999999</v>
      </c>
      <c r="P27" s="42">
        <v>0</v>
      </c>
      <c r="Q27" s="42">
        <v>142.1</v>
      </c>
      <c r="R27" s="8">
        <v>0</v>
      </c>
      <c r="S27" s="8">
        <v>2</v>
      </c>
      <c r="T27" s="8" t="s">
        <v>101</v>
      </c>
      <c r="U27" s="1"/>
      <c r="V27" s="2"/>
    </row>
    <row r="28" spans="1:23" ht="34.5" customHeight="1" x14ac:dyDescent="0.3">
      <c r="A28" s="49">
        <v>18</v>
      </c>
      <c r="B28" s="13" t="s">
        <v>20</v>
      </c>
      <c r="C28" s="8">
        <v>3346035</v>
      </c>
      <c r="D28" s="8" t="s">
        <v>28</v>
      </c>
      <c r="E28" s="7" t="s">
        <v>27</v>
      </c>
      <c r="F28" s="9">
        <v>271</v>
      </c>
      <c r="G28" s="9">
        <v>209</v>
      </c>
      <c r="H28" s="8">
        <v>1</v>
      </c>
      <c r="I28" s="42">
        <v>197</v>
      </c>
      <c r="J28" s="42">
        <v>0</v>
      </c>
      <c r="K28" s="42">
        <v>176</v>
      </c>
      <c r="L28" s="42">
        <v>0</v>
      </c>
      <c r="M28" s="42">
        <v>3545.8</v>
      </c>
      <c r="N28" s="42">
        <v>0</v>
      </c>
      <c r="O28" s="42">
        <v>4032.6</v>
      </c>
      <c r="P28" s="42">
        <v>0</v>
      </c>
      <c r="Q28" s="42">
        <v>5059.5</v>
      </c>
      <c r="R28" s="8">
        <v>0</v>
      </c>
      <c r="S28" s="8">
        <v>32</v>
      </c>
      <c r="T28" s="8" t="s">
        <v>31</v>
      </c>
      <c r="U28" s="1"/>
      <c r="V28" s="2"/>
      <c r="W28" s="16"/>
    </row>
    <row r="29" spans="1:23" ht="34.5" customHeight="1" x14ac:dyDescent="0.3">
      <c r="A29" s="49">
        <v>19</v>
      </c>
      <c r="B29" s="13" t="s">
        <v>94</v>
      </c>
      <c r="C29" s="8">
        <v>25068128</v>
      </c>
      <c r="D29" s="8" t="s">
        <v>28</v>
      </c>
      <c r="E29" s="7" t="s">
        <v>27</v>
      </c>
      <c r="F29" s="9">
        <v>179</v>
      </c>
      <c r="G29" s="9"/>
      <c r="H29" s="8"/>
      <c r="I29" s="42"/>
      <c r="J29" s="42"/>
      <c r="K29" s="42"/>
      <c r="L29" s="42"/>
      <c r="M29" s="42"/>
      <c r="N29" s="42"/>
      <c r="O29" s="42">
        <v>679.4</v>
      </c>
      <c r="P29" s="42"/>
      <c r="Q29" s="42">
        <v>0</v>
      </c>
      <c r="R29" s="8"/>
      <c r="S29" s="8"/>
      <c r="T29" s="8"/>
      <c r="U29" s="1"/>
      <c r="V29" s="2"/>
    </row>
    <row r="30" spans="1:23" ht="34.5" customHeight="1" x14ac:dyDescent="0.3">
      <c r="A30" s="19">
        <v>20</v>
      </c>
      <c r="B30" s="13" t="s">
        <v>93</v>
      </c>
      <c r="C30" s="8">
        <v>1993457</v>
      </c>
      <c r="D30" s="8" t="s">
        <v>28</v>
      </c>
      <c r="E30" s="7" t="s">
        <v>27</v>
      </c>
      <c r="F30" s="9"/>
      <c r="G30" s="9"/>
      <c r="H30" s="8"/>
      <c r="I30" s="42"/>
      <c r="J30" s="42"/>
      <c r="K30" s="42"/>
      <c r="L30" s="42"/>
      <c r="M30" s="42"/>
      <c r="N30" s="42"/>
      <c r="O30" s="42">
        <v>1006.2</v>
      </c>
      <c r="P30" s="42"/>
      <c r="Q30" s="42">
        <v>0</v>
      </c>
      <c r="R30" s="8"/>
      <c r="S30" s="8"/>
      <c r="T30" s="8"/>
      <c r="U30" s="1"/>
      <c r="V30" s="2"/>
    </row>
    <row r="31" spans="1:23" ht="60.75" customHeight="1" x14ac:dyDescent="0.3">
      <c r="A31" s="8">
        <v>21</v>
      </c>
      <c r="B31" s="14" t="s">
        <v>92</v>
      </c>
      <c r="C31" s="8">
        <v>20561315</v>
      </c>
      <c r="D31" s="8" t="s">
        <v>28</v>
      </c>
      <c r="E31" s="8" t="s">
        <v>27</v>
      </c>
      <c r="F31" s="9">
        <v>114</v>
      </c>
      <c r="G31" s="9">
        <v>0</v>
      </c>
      <c r="H31" s="8">
        <v>0</v>
      </c>
      <c r="I31" s="42">
        <v>114</v>
      </c>
      <c r="J31" s="42">
        <v>0</v>
      </c>
      <c r="K31" s="42">
        <v>114</v>
      </c>
      <c r="L31" s="42">
        <v>0</v>
      </c>
      <c r="M31" s="42">
        <v>0</v>
      </c>
      <c r="N31" s="42">
        <v>0</v>
      </c>
      <c r="O31" s="42">
        <v>0</v>
      </c>
      <c r="P31" s="42">
        <v>0</v>
      </c>
      <c r="Q31" s="42">
        <v>0</v>
      </c>
      <c r="R31" s="8"/>
      <c r="S31" s="8"/>
      <c r="T31" s="8"/>
      <c r="U31" s="1"/>
      <c r="V31" s="12"/>
    </row>
    <row r="32" spans="1:23" ht="60.75" customHeight="1" x14ac:dyDescent="0.3">
      <c r="A32" s="8">
        <v>22</v>
      </c>
      <c r="B32" s="14" t="s">
        <v>98</v>
      </c>
      <c r="C32" s="8">
        <v>4929075</v>
      </c>
      <c r="D32" s="7" t="s">
        <v>26</v>
      </c>
      <c r="E32" s="7" t="s">
        <v>27</v>
      </c>
      <c r="F32" s="9">
        <v>13</v>
      </c>
      <c r="G32" s="9"/>
      <c r="H32" s="8"/>
      <c r="I32" s="42"/>
      <c r="J32" s="42"/>
      <c r="K32" s="42"/>
      <c r="L32" s="42"/>
      <c r="M32" s="42"/>
      <c r="N32" s="42"/>
      <c r="O32" s="42">
        <v>11.6</v>
      </c>
      <c r="P32" s="42"/>
      <c r="Q32" s="42">
        <v>11.6</v>
      </c>
      <c r="R32" s="8"/>
      <c r="S32" s="8"/>
      <c r="T32" s="8"/>
      <c r="U32" s="1"/>
      <c r="V32" s="12"/>
    </row>
    <row r="33" spans="1:23" ht="47.25" customHeight="1" x14ac:dyDescent="0.3">
      <c r="A33" s="8">
        <v>23</v>
      </c>
      <c r="B33" s="13" t="s">
        <v>41</v>
      </c>
      <c r="C33" s="8">
        <v>2727367</v>
      </c>
      <c r="D33" s="7" t="s">
        <v>26</v>
      </c>
      <c r="E33" s="7" t="s">
        <v>27</v>
      </c>
      <c r="F33" s="9">
        <v>4</v>
      </c>
      <c r="G33" s="9">
        <v>4</v>
      </c>
      <c r="H33" s="8">
        <v>1</v>
      </c>
      <c r="I33" s="42">
        <v>1</v>
      </c>
      <c r="J33" s="42">
        <v>1</v>
      </c>
      <c r="K33" s="42">
        <v>1</v>
      </c>
      <c r="L33" s="42">
        <v>1</v>
      </c>
      <c r="M33" s="42">
        <v>56</v>
      </c>
      <c r="N33" s="42">
        <v>0</v>
      </c>
      <c r="O33" s="42">
        <v>26.9</v>
      </c>
      <c r="P33" s="42">
        <v>0</v>
      </c>
      <c r="Q33" s="54">
        <v>26.9</v>
      </c>
      <c r="R33" s="8">
        <v>0</v>
      </c>
      <c r="S33" s="8">
        <v>16</v>
      </c>
      <c r="T33" s="8" t="s">
        <v>47</v>
      </c>
      <c r="U33" s="1"/>
      <c r="V33" s="2"/>
      <c r="W33" s="16"/>
    </row>
    <row r="34" spans="1:23" ht="42.75" customHeight="1" x14ac:dyDescent="0.3">
      <c r="A34" s="8">
        <v>24</v>
      </c>
      <c r="B34" s="13" t="s">
        <v>42</v>
      </c>
      <c r="C34" s="8">
        <v>3117079</v>
      </c>
      <c r="D34" s="7" t="s">
        <v>43</v>
      </c>
      <c r="E34" s="7" t="s">
        <v>27</v>
      </c>
      <c r="F34" s="9">
        <v>89</v>
      </c>
      <c r="G34" s="9">
        <v>89</v>
      </c>
      <c r="H34" s="8">
        <v>2</v>
      </c>
      <c r="I34" s="42">
        <v>89</v>
      </c>
      <c r="J34" s="42">
        <v>2</v>
      </c>
      <c r="K34" s="42">
        <v>89</v>
      </c>
      <c r="L34" s="42">
        <v>2</v>
      </c>
      <c r="M34" s="42">
        <v>285.39999999999998</v>
      </c>
      <c r="N34" s="42">
        <v>0</v>
      </c>
      <c r="O34" s="42">
        <v>437.9</v>
      </c>
      <c r="P34" s="42">
        <v>10.6</v>
      </c>
      <c r="Q34" s="55">
        <v>437.9</v>
      </c>
      <c r="R34" s="8">
        <v>10.6</v>
      </c>
      <c r="S34" s="8">
        <v>15</v>
      </c>
      <c r="T34" s="8" t="s">
        <v>45</v>
      </c>
      <c r="U34" s="1"/>
      <c r="V34" s="2"/>
    </row>
    <row r="35" spans="1:23" ht="30.6" x14ac:dyDescent="0.3">
      <c r="A35" s="19">
        <v>25</v>
      </c>
      <c r="B35" s="13" t="s">
        <v>48</v>
      </c>
      <c r="C35" s="8">
        <v>5397373</v>
      </c>
      <c r="D35" s="7" t="s">
        <v>26</v>
      </c>
      <c r="E35" s="7" t="s">
        <v>27</v>
      </c>
      <c r="F35" s="9">
        <v>7</v>
      </c>
      <c r="G35" s="9">
        <v>7</v>
      </c>
      <c r="H35" s="8">
        <v>3</v>
      </c>
      <c r="I35" s="42">
        <v>7</v>
      </c>
      <c r="J35" s="42">
        <v>3</v>
      </c>
      <c r="K35" s="42">
        <v>7</v>
      </c>
      <c r="L35" s="42">
        <v>3</v>
      </c>
      <c r="M35" s="42">
        <v>132.69999999999999</v>
      </c>
      <c r="N35" s="42">
        <v>0</v>
      </c>
      <c r="O35" s="42">
        <v>115.4</v>
      </c>
      <c r="P35" s="42">
        <v>0</v>
      </c>
      <c r="Q35" s="54">
        <v>115.4</v>
      </c>
      <c r="R35" s="8">
        <v>0</v>
      </c>
      <c r="S35" s="8">
        <v>12</v>
      </c>
      <c r="T35" s="8" t="s">
        <v>49</v>
      </c>
      <c r="U35" s="1"/>
      <c r="V35" s="2"/>
    </row>
    <row r="36" spans="1:23" ht="51.75" customHeight="1" x14ac:dyDescent="0.3">
      <c r="A36" s="19">
        <v>26</v>
      </c>
      <c r="B36" s="14" t="s">
        <v>51</v>
      </c>
      <c r="C36" s="8">
        <v>218271</v>
      </c>
      <c r="D36" s="8" t="s">
        <v>26</v>
      </c>
      <c r="E36" s="8" t="s">
        <v>27</v>
      </c>
      <c r="F36" s="9">
        <v>190</v>
      </c>
      <c r="G36" s="9">
        <v>0</v>
      </c>
      <c r="H36" s="8">
        <v>0</v>
      </c>
      <c r="I36" s="42">
        <v>190</v>
      </c>
      <c r="J36" s="42">
        <v>0</v>
      </c>
      <c r="K36" s="42">
        <v>190</v>
      </c>
      <c r="L36" s="42">
        <v>0</v>
      </c>
      <c r="M36" s="42">
        <v>9903.7000000000007</v>
      </c>
      <c r="N36" s="42">
        <v>0</v>
      </c>
      <c r="O36" s="54">
        <v>8980.2000000000007</v>
      </c>
      <c r="P36" s="42">
        <v>0</v>
      </c>
      <c r="Q36" s="54">
        <v>8980.2000000000007</v>
      </c>
      <c r="R36" s="8">
        <v>0</v>
      </c>
      <c r="S36" s="8">
        <v>9</v>
      </c>
      <c r="T36" s="8" t="s">
        <v>71</v>
      </c>
      <c r="U36" s="1"/>
      <c r="V36" s="2"/>
    </row>
    <row r="37" spans="1:23" ht="33" customHeight="1" x14ac:dyDescent="0.3">
      <c r="A37" s="5">
        <v>27</v>
      </c>
      <c r="B37" s="13" t="s">
        <v>58</v>
      </c>
      <c r="C37" s="8">
        <v>32364153</v>
      </c>
      <c r="D37" s="8" t="s">
        <v>26</v>
      </c>
      <c r="E37" s="8" t="s">
        <v>27</v>
      </c>
      <c r="F37" s="9">
        <v>54</v>
      </c>
      <c r="G37" s="9">
        <v>0</v>
      </c>
      <c r="H37" s="8">
        <v>0</v>
      </c>
      <c r="I37" s="42">
        <v>54</v>
      </c>
      <c r="J37" s="42">
        <v>0</v>
      </c>
      <c r="K37" s="42">
        <v>54</v>
      </c>
      <c r="L37" s="42">
        <v>0</v>
      </c>
      <c r="M37" s="42">
        <v>0</v>
      </c>
      <c r="N37" s="42">
        <v>0</v>
      </c>
      <c r="O37" s="42">
        <v>1285.2</v>
      </c>
      <c r="P37" s="42">
        <v>0</v>
      </c>
      <c r="Q37" s="54">
        <v>1200</v>
      </c>
      <c r="R37" s="8">
        <v>0</v>
      </c>
      <c r="S37" s="8">
        <v>6</v>
      </c>
      <c r="T37" s="8" t="s">
        <v>72</v>
      </c>
      <c r="U37" s="1"/>
      <c r="V37" s="2"/>
    </row>
    <row r="38" spans="1:23" ht="26.25" customHeight="1" x14ac:dyDescent="0.3">
      <c r="A38" s="5">
        <v>28</v>
      </c>
      <c r="B38" s="13" t="s">
        <v>59</v>
      </c>
      <c r="C38" s="8">
        <v>13661588</v>
      </c>
      <c r="D38" s="7" t="s">
        <v>26</v>
      </c>
      <c r="E38" s="8" t="s">
        <v>27</v>
      </c>
      <c r="F38" s="9"/>
      <c r="G38" s="9">
        <v>0</v>
      </c>
      <c r="H38" s="8">
        <v>0</v>
      </c>
      <c r="I38" s="42"/>
      <c r="J38" s="42">
        <v>0</v>
      </c>
      <c r="K38" s="42"/>
      <c r="L38" s="42">
        <v>0</v>
      </c>
      <c r="M38" s="42">
        <v>0</v>
      </c>
      <c r="N38" s="42">
        <v>0</v>
      </c>
      <c r="O38" s="42">
        <v>483.2</v>
      </c>
      <c r="P38" s="42">
        <v>0</v>
      </c>
      <c r="Q38" s="42">
        <v>483.2</v>
      </c>
      <c r="R38" s="8">
        <v>0</v>
      </c>
      <c r="S38" s="8">
        <v>6</v>
      </c>
      <c r="T38" s="8" t="s">
        <v>71</v>
      </c>
      <c r="U38" s="1"/>
      <c r="V38" s="2"/>
    </row>
    <row r="39" spans="1:23" ht="20.399999999999999" x14ac:dyDescent="0.3">
      <c r="A39" s="5">
        <v>29</v>
      </c>
      <c r="B39" s="13" t="s">
        <v>60</v>
      </c>
      <c r="C39" s="8">
        <v>37581173</v>
      </c>
      <c r="D39" s="7" t="s">
        <v>26</v>
      </c>
      <c r="E39" s="8" t="s">
        <v>27</v>
      </c>
      <c r="F39" s="9"/>
      <c r="G39" s="9">
        <v>0</v>
      </c>
      <c r="H39" s="8">
        <v>0</v>
      </c>
      <c r="I39" s="42"/>
      <c r="J39" s="42">
        <v>0</v>
      </c>
      <c r="K39" s="42"/>
      <c r="L39" s="42">
        <v>0</v>
      </c>
      <c r="M39" s="42">
        <v>0</v>
      </c>
      <c r="N39" s="42">
        <v>0</v>
      </c>
      <c r="O39" s="42">
        <v>0</v>
      </c>
      <c r="P39" s="42">
        <v>0</v>
      </c>
      <c r="Q39" s="42">
        <v>0</v>
      </c>
      <c r="R39" s="8">
        <v>0</v>
      </c>
      <c r="S39" s="8">
        <v>0</v>
      </c>
      <c r="T39" s="8" t="s">
        <v>71</v>
      </c>
      <c r="U39" s="1"/>
      <c r="V39" s="2"/>
    </row>
    <row r="40" spans="1:23" ht="36" customHeight="1" x14ac:dyDescent="0.3">
      <c r="A40" s="5">
        <v>30</v>
      </c>
      <c r="B40" s="13" t="s">
        <v>61</v>
      </c>
      <c r="C40" s="8">
        <v>31790584</v>
      </c>
      <c r="D40" s="7" t="s">
        <v>26</v>
      </c>
      <c r="E40" s="8" t="s">
        <v>30</v>
      </c>
      <c r="F40" s="9">
        <v>327</v>
      </c>
      <c r="G40" s="9">
        <v>0</v>
      </c>
      <c r="H40" s="8">
        <v>0</v>
      </c>
      <c r="I40" s="42"/>
      <c r="J40" s="42"/>
      <c r="K40" s="42"/>
      <c r="L40" s="42"/>
      <c r="M40" s="54">
        <v>0</v>
      </c>
      <c r="N40" s="54">
        <v>0</v>
      </c>
      <c r="O40" s="54">
        <v>13612.8</v>
      </c>
      <c r="P40" s="54">
        <v>1704</v>
      </c>
      <c r="Q40" s="54">
        <v>13612.8</v>
      </c>
      <c r="R40" s="46">
        <v>1704</v>
      </c>
      <c r="S40" s="8">
        <v>6</v>
      </c>
      <c r="T40" s="8" t="s">
        <v>73</v>
      </c>
      <c r="U40" s="1"/>
      <c r="V40" s="2"/>
    </row>
    <row r="41" spans="1:23" ht="45.75" customHeight="1" x14ac:dyDescent="0.3">
      <c r="A41" s="5">
        <v>31</v>
      </c>
      <c r="B41" s="14" t="s">
        <v>62</v>
      </c>
      <c r="C41" s="8">
        <v>37383334</v>
      </c>
      <c r="D41" s="8" t="s">
        <v>26</v>
      </c>
      <c r="E41" s="8" t="s">
        <v>27</v>
      </c>
      <c r="F41" s="9">
        <v>5</v>
      </c>
      <c r="G41" s="9">
        <v>0</v>
      </c>
      <c r="H41" s="8">
        <v>0</v>
      </c>
      <c r="I41" s="42">
        <v>5</v>
      </c>
      <c r="J41" s="42">
        <v>0</v>
      </c>
      <c r="K41" s="42">
        <v>5</v>
      </c>
      <c r="L41" s="42">
        <v>0</v>
      </c>
      <c r="M41" s="54">
        <v>0</v>
      </c>
      <c r="N41" s="54">
        <v>0</v>
      </c>
      <c r="O41" s="42">
        <v>148.30000000000001</v>
      </c>
      <c r="P41" s="42">
        <v>0</v>
      </c>
      <c r="Q41" s="42">
        <v>0</v>
      </c>
      <c r="R41" s="8">
        <v>0</v>
      </c>
      <c r="S41" s="8">
        <v>6</v>
      </c>
      <c r="T41" s="8" t="s">
        <v>71</v>
      </c>
      <c r="U41" s="1"/>
      <c r="V41" s="2"/>
    </row>
    <row r="42" spans="1:23" ht="57" customHeight="1" x14ac:dyDescent="0.3">
      <c r="A42" s="5">
        <v>32</v>
      </c>
      <c r="B42" s="14" t="s">
        <v>86</v>
      </c>
      <c r="C42" s="8">
        <v>23923768</v>
      </c>
      <c r="D42" s="8" t="s">
        <v>26</v>
      </c>
      <c r="E42" s="8" t="s">
        <v>27</v>
      </c>
      <c r="F42" s="9">
        <v>16</v>
      </c>
      <c r="G42" s="9"/>
      <c r="H42" s="8"/>
      <c r="I42" s="42"/>
      <c r="J42" s="42"/>
      <c r="K42" s="42">
        <v>16</v>
      </c>
      <c r="L42" s="42"/>
      <c r="M42" s="54">
        <v>0</v>
      </c>
      <c r="N42" s="54">
        <v>0</v>
      </c>
      <c r="O42" s="42">
        <v>0</v>
      </c>
      <c r="P42" s="42">
        <v>0</v>
      </c>
      <c r="Q42" s="54">
        <v>0</v>
      </c>
      <c r="R42" s="8">
        <v>0</v>
      </c>
      <c r="S42" s="8">
        <v>4</v>
      </c>
      <c r="T42" s="8"/>
      <c r="U42" s="1"/>
      <c r="V42" s="2"/>
    </row>
    <row r="43" spans="1:23" ht="62.25" customHeight="1" x14ac:dyDescent="0.3">
      <c r="A43" s="5">
        <v>33</v>
      </c>
      <c r="B43" s="14" t="s">
        <v>87</v>
      </c>
      <c r="C43" s="8">
        <v>3116996</v>
      </c>
      <c r="D43" s="8" t="s">
        <v>26</v>
      </c>
      <c r="E43" s="8" t="s">
        <v>27</v>
      </c>
      <c r="F43" s="9"/>
      <c r="G43" s="9"/>
      <c r="H43" s="8"/>
      <c r="I43" s="42"/>
      <c r="J43" s="42"/>
      <c r="K43" s="42"/>
      <c r="L43" s="42"/>
      <c r="M43" s="54">
        <v>0</v>
      </c>
      <c r="N43" s="54">
        <v>0</v>
      </c>
      <c r="O43" s="54">
        <v>0</v>
      </c>
      <c r="P43" s="42">
        <v>0</v>
      </c>
      <c r="Q43" s="56">
        <v>0</v>
      </c>
      <c r="R43" s="8">
        <v>0</v>
      </c>
      <c r="S43" s="8"/>
      <c r="T43" s="8"/>
      <c r="U43" s="1"/>
      <c r="V43" s="2"/>
    </row>
    <row r="44" spans="1:23" ht="48.75" customHeight="1" x14ac:dyDescent="0.3">
      <c r="A44" s="19">
        <v>34</v>
      </c>
      <c r="B44" s="14" t="s">
        <v>74</v>
      </c>
      <c r="C44" s="8">
        <v>39457512</v>
      </c>
      <c r="D44" s="8" t="s">
        <v>26</v>
      </c>
      <c r="E44" s="8" t="s">
        <v>27</v>
      </c>
      <c r="F44" s="9"/>
      <c r="G44" s="9">
        <v>0</v>
      </c>
      <c r="H44" s="8">
        <v>0</v>
      </c>
      <c r="I44" s="42"/>
      <c r="J44" s="42">
        <v>0</v>
      </c>
      <c r="K44" s="42"/>
      <c r="L44" s="42">
        <v>0</v>
      </c>
      <c r="M44" s="54">
        <v>0</v>
      </c>
      <c r="N44" s="54">
        <v>0</v>
      </c>
      <c r="O44" s="42">
        <v>0</v>
      </c>
      <c r="P44" s="42">
        <v>0</v>
      </c>
      <c r="Q44" s="42">
        <v>0</v>
      </c>
      <c r="R44" s="8">
        <v>0</v>
      </c>
      <c r="S44" s="8"/>
      <c r="T44" s="8" t="s">
        <v>71</v>
      </c>
      <c r="U44" s="1"/>
      <c r="V44" s="2"/>
    </row>
    <row r="45" spans="1:23" ht="54.75" customHeight="1" x14ac:dyDescent="0.3">
      <c r="A45" s="19">
        <v>35</v>
      </c>
      <c r="B45" s="14" t="s">
        <v>63</v>
      </c>
      <c r="C45" s="8">
        <v>4054234</v>
      </c>
      <c r="D45" s="8" t="s">
        <v>26</v>
      </c>
      <c r="E45" s="8" t="s">
        <v>27</v>
      </c>
      <c r="F45" s="9"/>
      <c r="G45" s="9">
        <v>0</v>
      </c>
      <c r="H45" s="8">
        <v>0</v>
      </c>
      <c r="I45" s="42"/>
      <c r="J45" s="42">
        <v>0</v>
      </c>
      <c r="K45" s="42"/>
      <c r="L45" s="42">
        <v>0</v>
      </c>
      <c r="M45" s="42">
        <v>0</v>
      </c>
      <c r="N45" s="42">
        <v>0</v>
      </c>
      <c r="O45" s="42">
        <v>0</v>
      </c>
      <c r="P45" s="42">
        <v>0</v>
      </c>
      <c r="Q45" s="42">
        <v>0</v>
      </c>
      <c r="R45" s="8">
        <v>0</v>
      </c>
      <c r="S45" s="8"/>
      <c r="T45" s="8" t="s">
        <v>75</v>
      </c>
      <c r="U45" s="1"/>
      <c r="V45" s="2"/>
    </row>
    <row r="46" spans="1:23" ht="25.5" customHeight="1" x14ac:dyDescent="0.3">
      <c r="A46" s="19">
        <v>36</v>
      </c>
      <c r="B46" s="14" t="s">
        <v>64</v>
      </c>
      <c r="C46" s="8">
        <v>4354367</v>
      </c>
      <c r="D46" s="8" t="s">
        <v>26</v>
      </c>
      <c r="E46" s="8" t="s">
        <v>27</v>
      </c>
      <c r="F46" s="9"/>
      <c r="G46" s="9">
        <v>0</v>
      </c>
      <c r="H46" s="8">
        <v>0</v>
      </c>
      <c r="I46" s="42"/>
      <c r="J46" s="42">
        <v>0</v>
      </c>
      <c r="K46" s="42"/>
      <c r="L46" s="42">
        <v>0</v>
      </c>
      <c r="M46" s="42">
        <v>0</v>
      </c>
      <c r="N46" s="42">
        <v>0</v>
      </c>
      <c r="O46" s="42">
        <v>0</v>
      </c>
      <c r="P46" s="42">
        <v>0</v>
      </c>
      <c r="Q46" s="42">
        <v>0</v>
      </c>
      <c r="R46" s="8">
        <v>0</v>
      </c>
      <c r="S46" s="8"/>
      <c r="T46" s="8" t="s">
        <v>75</v>
      </c>
      <c r="U46" s="1"/>
      <c r="V46" s="2"/>
    </row>
    <row r="47" spans="1:23" ht="74.25" customHeight="1" x14ac:dyDescent="0.3">
      <c r="A47" s="19">
        <v>37</v>
      </c>
      <c r="B47" s="14" t="s">
        <v>65</v>
      </c>
      <c r="C47" s="8">
        <v>4355601</v>
      </c>
      <c r="D47" s="8" t="s">
        <v>26</v>
      </c>
      <c r="E47" s="8" t="s">
        <v>27</v>
      </c>
      <c r="F47" s="9"/>
      <c r="G47" s="9">
        <v>0</v>
      </c>
      <c r="H47" s="8">
        <v>0</v>
      </c>
      <c r="I47" s="42"/>
      <c r="J47" s="42">
        <v>0</v>
      </c>
      <c r="K47" s="42"/>
      <c r="L47" s="42">
        <v>0</v>
      </c>
      <c r="M47" s="42">
        <v>0</v>
      </c>
      <c r="N47" s="42">
        <v>0</v>
      </c>
      <c r="O47" s="42">
        <v>0</v>
      </c>
      <c r="P47" s="42">
        <v>0</v>
      </c>
      <c r="Q47" s="42">
        <v>0</v>
      </c>
      <c r="R47" s="8">
        <v>0</v>
      </c>
      <c r="S47" s="8"/>
      <c r="T47" s="8" t="s">
        <v>75</v>
      </c>
      <c r="U47" s="1"/>
      <c r="V47" s="2"/>
    </row>
    <row r="48" spans="1:23" ht="33.75" customHeight="1" x14ac:dyDescent="0.3">
      <c r="A48" s="19">
        <v>38</v>
      </c>
      <c r="B48" s="14" t="s">
        <v>66</v>
      </c>
      <c r="C48" s="8">
        <v>41852772</v>
      </c>
      <c r="D48" s="8" t="s">
        <v>26</v>
      </c>
      <c r="E48" s="8" t="s">
        <v>27</v>
      </c>
      <c r="F48" s="9"/>
      <c r="G48" s="9">
        <v>0</v>
      </c>
      <c r="H48" s="8">
        <v>0</v>
      </c>
      <c r="I48" s="42"/>
      <c r="J48" s="42">
        <v>0</v>
      </c>
      <c r="K48" s="42"/>
      <c r="L48" s="42">
        <v>0</v>
      </c>
      <c r="M48" s="42">
        <v>0</v>
      </c>
      <c r="N48" s="42">
        <v>0</v>
      </c>
      <c r="O48" s="42">
        <v>0</v>
      </c>
      <c r="P48" s="42">
        <v>0</v>
      </c>
      <c r="Q48" s="42">
        <v>0</v>
      </c>
      <c r="R48" s="8">
        <v>0</v>
      </c>
      <c r="S48" s="8"/>
      <c r="T48" s="8" t="s">
        <v>75</v>
      </c>
      <c r="U48" s="1"/>
      <c r="V48" s="2"/>
    </row>
    <row r="49" spans="1:22" ht="66.75" customHeight="1" x14ac:dyDescent="0.3">
      <c r="A49" s="19">
        <v>39</v>
      </c>
      <c r="B49" s="14" t="s">
        <v>67</v>
      </c>
      <c r="C49" s="8">
        <v>20558483</v>
      </c>
      <c r="D49" s="8" t="s">
        <v>26</v>
      </c>
      <c r="E49" s="8" t="s">
        <v>27</v>
      </c>
      <c r="F49" s="9"/>
      <c r="G49" s="9">
        <v>0</v>
      </c>
      <c r="H49" s="8">
        <v>0</v>
      </c>
      <c r="I49" s="42"/>
      <c r="J49" s="42">
        <v>0</v>
      </c>
      <c r="K49" s="42"/>
      <c r="L49" s="42">
        <v>0</v>
      </c>
      <c r="M49" s="42">
        <v>0</v>
      </c>
      <c r="N49" s="42">
        <v>0</v>
      </c>
      <c r="O49" s="42">
        <v>0</v>
      </c>
      <c r="P49" s="42">
        <v>0</v>
      </c>
      <c r="Q49" s="42">
        <v>0</v>
      </c>
      <c r="R49" s="8">
        <v>0</v>
      </c>
      <c r="S49" s="8"/>
      <c r="T49" s="8" t="s">
        <v>75</v>
      </c>
      <c r="U49" s="1"/>
      <c r="V49" s="2"/>
    </row>
    <row r="50" spans="1:22" ht="44.25" customHeight="1" x14ac:dyDescent="0.3">
      <c r="A50" s="19">
        <v>40</v>
      </c>
      <c r="B50" s="14" t="s">
        <v>68</v>
      </c>
      <c r="C50" s="8">
        <v>22186235</v>
      </c>
      <c r="D50" s="8" t="s">
        <v>26</v>
      </c>
      <c r="E50" s="8" t="s">
        <v>27</v>
      </c>
      <c r="F50" s="9"/>
      <c r="G50" s="9">
        <v>0</v>
      </c>
      <c r="H50" s="8">
        <v>0</v>
      </c>
      <c r="I50" s="42"/>
      <c r="J50" s="42">
        <v>0</v>
      </c>
      <c r="K50" s="42"/>
      <c r="L50" s="42">
        <v>0</v>
      </c>
      <c r="M50" s="42">
        <v>0</v>
      </c>
      <c r="N50" s="42">
        <v>0</v>
      </c>
      <c r="O50" s="42">
        <v>0</v>
      </c>
      <c r="P50" s="42">
        <v>0</v>
      </c>
      <c r="Q50" s="42">
        <v>0</v>
      </c>
      <c r="R50" s="8">
        <v>0</v>
      </c>
      <c r="S50" s="8"/>
      <c r="T50" s="8" t="s">
        <v>75</v>
      </c>
      <c r="U50" s="1"/>
      <c r="V50" s="2"/>
    </row>
    <row r="51" spans="1:22" ht="37.5" customHeight="1" x14ac:dyDescent="0.3">
      <c r="A51" s="19">
        <v>41</v>
      </c>
      <c r="B51" s="14" t="s">
        <v>69</v>
      </c>
      <c r="C51" s="8">
        <v>39358357</v>
      </c>
      <c r="D51" s="8" t="s">
        <v>26</v>
      </c>
      <c r="E51" s="8" t="s">
        <v>27</v>
      </c>
      <c r="F51" s="9">
        <v>48</v>
      </c>
      <c r="G51" s="9">
        <v>0</v>
      </c>
      <c r="H51" s="8">
        <v>0</v>
      </c>
      <c r="I51" s="42">
        <v>48</v>
      </c>
      <c r="J51" s="42">
        <v>0</v>
      </c>
      <c r="K51" s="42">
        <v>48</v>
      </c>
      <c r="L51" s="42">
        <v>0</v>
      </c>
      <c r="M51" s="42">
        <v>0</v>
      </c>
      <c r="N51" s="42">
        <v>0</v>
      </c>
      <c r="O51" s="42">
        <v>504</v>
      </c>
      <c r="P51" s="42">
        <v>0</v>
      </c>
      <c r="Q51" s="42">
        <v>447.3</v>
      </c>
      <c r="R51" s="8">
        <v>0</v>
      </c>
      <c r="S51" s="8">
        <v>6</v>
      </c>
      <c r="T51" s="8" t="s">
        <v>71</v>
      </c>
      <c r="U51" s="1"/>
      <c r="V51" s="2"/>
    </row>
    <row r="52" spans="1:22" ht="60.75" customHeight="1" x14ac:dyDescent="0.3">
      <c r="A52" s="19">
        <v>42</v>
      </c>
      <c r="B52" s="14" t="s">
        <v>40</v>
      </c>
      <c r="C52" s="8">
        <v>39791171</v>
      </c>
      <c r="D52" s="8" t="s">
        <v>39</v>
      </c>
      <c r="E52" s="8" t="s">
        <v>27</v>
      </c>
      <c r="F52" s="9">
        <v>13</v>
      </c>
      <c r="G52" s="9">
        <v>0</v>
      </c>
      <c r="H52" s="8">
        <v>0</v>
      </c>
      <c r="I52" s="42">
        <v>0</v>
      </c>
      <c r="J52" s="42">
        <v>0</v>
      </c>
      <c r="K52" s="42">
        <v>0</v>
      </c>
      <c r="L52" s="42">
        <v>0</v>
      </c>
      <c r="M52" s="42">
        <v>25.5</v>
      </c>
      <c r="N52" s="42">
        <v>0</v>
      </c>
      <c r="O52" s="42">
        <v>0</v>
      </c>
      <c r="P52" s="42">
        <v>0</v>
      </c>
      <c r="Q52" s="42">
        <v>0</v>
      </c>
      <c r="R52" s="8">
        <v>0</v>
      </c>
      <c r="S52" s="8" t="s">
        <v>70</v>
      </c>
      <c r="T52" s="8" t="s">
        <v>76</v>
      </c>
      <c r="U52" s="1"/>
      <c r="V52" s="2"/>
    </row>
    <row r="53" spans="1:22" ht="27" customHeight="1" x14ac:dyDescent="0.3">
      <c r="A53" s="8"/>
      <c r="B53" s="36" t="s">
        <v>21</v>
      </c>
      <c r="C53" s="37">
        <v>23926102</v>
      </c>
      <c r="D53" s="38" t="s">
        <v>26</v>
      </c>
      <c r="E53" s="37" t="s">
        <v>30</v>
      </c>
      <c r="F53" s="39">
        <v>0</v>
      </c>
      <c r="G53" s="39">
        <v>90</v>
      </c>
      <c r="H53" s="37">
        <v>90</v>
      </c>
      <c r="I53" s="37">
        <v>90</v>
      </c>
      <c r="J53" s="37">
        <v>90</v>
      </c>
      <c r="K53" s="37">
        <v>90</v>
      </c>
      <c r="L53" s="37">
        <v>90</v>
      </c>
      <c r="M53" s="37">
        <v>493.5</v>
      </c>
      <c r="N53" s="37">
        <v>493.5</v>
      </c>
      <c r="O53" s="37">
        <v>493.5</v>
      </c>
      <c r="P53" s="37">
        <v>493.5</v>
      </c>
      <c r="Q53" s="37">
        <v>493.5</v>
      </c>
      <c r="R53" s="37">
        <v>493.5</v>
      </c>
      <c r="S53" s="37"/>
      <c r="T53" s="37" t="s">
        <v>35</v>
      </c>
      <c r="U53" s="1"/>
      <c r="V53" s="2"/>
    </row>
    <row r="54" spans="1:22" ht="30.75" customHeight="1" x14ac:dyDescent="0.3">
      <c r="A54" s="5"/>
      <c r="B54" s="36" t="s">
        <v>22</v>
      </c>
      <c r="C54" s="37">
        <v>13643567</v>
      </c>
      <c r="D54" s="38" t="s">
        <v>26</v>
      </c>
      <c r="E54" s="37" t="s">
        <v>30</v>
      </c>
      <c r="F54" s="39">
        <v>0</v>
      </c>
      <c r="G54" s="39">
        <v>70</v>
      </c>
      <c r="H54" s="37">
        <v>70</v>
      </c>
      <c r="I54" s="37">
        <v>70</v>
      </c>
      <c r="J54" s="37">
        <v>70</v>
      </c>
      <c r="K54" s="37">
        <v>70</v>
      </c>
      <c r="L54" s="37">
        <v>70</v>
      </c>
      <c r="M54" s="37">
        <v>6446.6</v>
      </c>
      <c r="N54" s="37">
        <v>6446.6</v>
      </c>
      <c r="O54" s="37">
        <v>6446.6</v>
      </c>
      <c r="P54" s="37">
        <v>6446.6</v>
      </c>
      <c r="Q54" s="37">
        <v>4359.2</v>
      </c>
      <c r="R54" s="37">
        <v>4359.2</v>
      </c>
      <c r="S54" s="37"/>
      <c r="T54" s="37" t="s">
        <v>36</v>
      </c>
      <c r="U54" s="1"/>
      <c r="V54" s="2"/>
    </row>
    <row r="55" spans="1:22" ht="51.75" customHeight="1" x14ac:dyDescent="0.3">
      <c r="A55" s="5"/>
      <c r="B55" s="36" t="s">
        <v>23</v>
      </c>
      <c r="C55" s="37">
        <v>3000015</v>
      </c>
      <c r="D55" s="38" t="s">
        <v>26</v>
      </c>
      <c r="E55" s="37" t="s">
        <v>30</v>
      </c>
      <c r="F55" s="39">
        <v>83</v>
      </c>
      <c r="G55" s="39">
        <v>83</v>
      </c>
      <c r="H55" s="37">
        <v>0</v>
      </c>
      <c r="I55" s="37">
        <v>83</v>
      </c>
      <c r="J55" s="37">
        <v>0</v>
      </c>
      <c r="K55" s="37">
        <v>83</v>
      </c>
      <c r="L55" s="37">
        <v>0</v>
      </c>
      <c r="M55" s="37">
        <v>560.20000000000005</v>
      </c>
      <c r="N55" s="37">
        <v>2860.7</v>
      </c>
      <c r="O55" s="37">
        <v>560.20000000000005</v>
      </c>
      <c r="P55" s="37">
        <v>2860.7</v>
      </c>
      <c r="Q55" s="37">
        <v>390.1</v>
      </c>
      <c r="R55" s="37">
        <v>2860.7</v>
      </c>
      <c r="S55" s="37" t="s">
        <v>38</v>
      </c>
      <c r="T55" s="37" t="s">
        <v>30</v>
      </c>
      <c r="U55" s="1"/>
      <c r="V55" s="2"/>
    </row>
    <row r="56" spans="1:22" ht="27" customHeight="1" x14ac:dyDescent="0.3">
      <c r="A56" s="5"/>
      <c r="B56" s="36" t="s">
        <v>24</v>
      </c>
      <c r="C56" s="37">
        <v>375409</v>
      </c>
      <c r="D56" s="38" t="s">
        <v>26</v>
      </c>
      <c r="E56" s="37" t="s">
        <v>30</v>
      </c>
      <c r="F56" s="39">
        <v>0</v>
      </c>
      <c r="G56" s="39"/>
      <c r="H56" s="37"/>
      <c r="I56" s="37"/>
      <c r="J56" s="37"/>
      <c r="K56" s="37"/>
      <c r="L56" s="37"/>
      <c r="M56" s="37">
        <v>131</v>
      </c>
      <c r="N56" s="37">
        <v>12086.3</v>
      </c>
      <c r="O56" s="37">
        <v>131</v>
      </c>
      <c r="P56" s="37">
        <v>131</v>
      </c>
      <c r="Q56" s="37">
        <v>131</v>
      </c>
      <c r="R56" s="37">
        <v>131</v>
      </c>
      <c r="S56" s="37"/>
      <c r="T56" s="37" t="s">
        <v>35</v>
      </c>
      <c r="U56" s="1"/>
      <c r="V56" s="2"/>
    </row>
    <row r="57" spans="1:22" ht="27" customHeight="1" x14ac:dyDescent="0.3">
      <c r="A57" s="5"/>
      <c r="B57" s="36" t="s">
        <v>25</v>
      </c>
      <c r="C57" s="37">
        <v>19400162</v>
      </c>
      <c r="D57" s="38" t="s">
        <v>26</v>
      </c>
      <c r="E57" s="37" t="s">
        <v>30</v>
      </c>
      <c r="F57" s="39">
        <v>0</v>
      </c>
      <c r="G57" s="39">
        <v>1</v>
      </c>
      <c r="H57" s="37">
        <v>1</v>
      </c>
      <c r="I57" s="37">
        <v>1</v>
      </c>
      <c r="J57" s="37">
        <v>1</v>
      </c>
      <c r="K57" s="37">
        <v>1</v>
      </c>
      <c r="L57" s="37">
        <v>1</v>
      </c>
      <c r="M57" s="37">
        <v>44.8</v>
      </c>
      <c r="N57" s="37">
        <v>44.8</v>
      </c>
      <c r="O57" s="37">
        <v>44.8</v>
      </c>
      <c r="P57" s="37">
        <v>44.8</v>
      </c>
      <c r="Q57" s="37">
        <v>44.8</v>
      </c>
      <c r="R57" s="37">
        <v>44.8</v>
      </c>
      <c r="S57" s="37"/>
      <c r="T57" s="37" t="s">
        <v>35</v>
      </c>
      <c r="U57" s="1"/>
      <c r="V57" s="2"/>
    </row>
    <row r="58" spans="1:22" ht="24.75" customHeight="1" x14ac:dyDescent="0.3">
      <c r="A58" s="19"/>
      <c r="B58" s="40" t="s">
        <v>44</v>
      </c>
      <c r="C58" s="37">
        <v>3445599</v>
      </c>
      <c r="D58" s="37" t="s">
        <v>26</v>
      </c>
      <c r="E58" s="37" t="s">
        <v>30</v>
      </c>
      <c r="F58" s="39">
        <v>20</v>
      </c>
      <c r="G58" s="39">
        <v>10</v>
      </c>
      <c r="H58" s="37">
        <v>0</v>
      </c>
      <c r="I58" s="37">
        <v>10</v>
      </c>
      <c r="J58" s="37">
        <v>0</v>
      </c>
      <c r="K58" s="37">
        <v>10</v>
      </c>
      <c r="L58" s="37">
        <v>0</v>
      </c>
      <c r="M58" s="37">
        <v>40.6</v>
      </c>
      <c r="N58" s="37">
        <v>0</v>
      </c>
      <c r="O58" s="37">
        <v>0</v>
      </c>
      <c r="P58" s="37">
        <v>60.5</v>
      </c>
      <c r="Q58" s="37">
        <v>0</v>
      </c>
      <c r="R58" s="37">
        <v>60.5</v>
      </c>
      <c r="S58" s="37"/>
      <c r="T58" s="37" t="s">
        <v>46</v>
      </c>
      <c r="U58" s="1"/>
      <c r="V58" s="2"/>
    </row>
    <row r="59" spans="1:22" ht="27" customHeight="1" x14ac:dyDescent="0.35">
      <c r="A59" s="18"/>
      <c r="B59" s="65" t="s">
        <v>90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7"/>
      <c r="N59" s="67"/>
      <c r="O59" s="67"/>
      <c r="P59" s="67"/>
      <c r="Q59" s="67"/>
      <c r="R59" s="67"/>
      <c r="S59" s="67"/>
      <c r="T59" s="67"/>
      <c r="U59" s="1"/>
      <c r="V59" s="2"/>
    </row>
    <row r="60" spans="1:22" ht="27" customHeight="1" x14ac:dyDescent="0.35">
      <c r="A60" s="18"/>
      <c r="B60" s="62" t="s">
        <v>91</v>
      </c>
      <c r="C60" s="63"/>
      <c r="D60" s="63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1"/>
      <c r="V60" s="2"/>
    </row>
    <row r="61" spans="1:22" ht="45.75" customHeight="1" x14ac:dyDescent="0.3">
      <c r="A61" s="18"/>
      <c r="B61" s="20"/>
      <c r="C61" s="21"/>
      <c r="D61" s="22"/>
      <c r="E61" s="22"/>
      <c r="F61" s="23"/>
      <c r="G61" s="23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18"/>
      <c r="U61" s="1"/>
      <c r="V61" s="2"/>
    </row>
    <row r="62" spans="1:22" ht="36" customHeight="1" x14ac:dyDescent="0.3">
      <c r="A62" s="18"/>
      <c r="B62" s="20"/>
      <c r="C62" s="21"/>
      <c r="D62" s="22"/>
      <c r="E62" s="21"/>
      <c r="F62" s="23"/>
      <c r="G62" s="23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18"/>
      <c r="T62" s="18"/>
      <c r="U62" s="1"/>
      <c r="V62" s="2"/>
    </row>
    <row r="63" spans="1:22" ht="55.5" customHeight="1" x14ac:dyDescent="0.3">
      <c r="A63" s="18"/>
      <c r="B63" s="20"/>
      <c r="C63" s="21"/>
      <c r="D63" s="22"/>
      <c r="E63" s="21"/>
      <c r="F63" s="23"/>
      <c r="G63" s="23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18"/>
      <c r="T63" s="18"/>
      <c r="U63" s="1"/>
      <c r="V63" s="2"/>
    </row>
    <row r="64" spans="1:22" ht="24.75" customHeight="1" x14ac:dyDescent="0.3">
      <c r="A64" s="18"/>
      <c r="B64" s="20"/>
      <c r="C64" s="21"/>
      <c r="D64" s="22"/>
      <c r="E64" s="21"/>
      <c r="F64" s="23"/>
      <c r="G64" s="23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18"/>
      <c r="T64" s="18"/>
      <c r="U64" s="1"/>
      <c r="V64" s="2"/>
    </row>
    <row r="65" spans="1:22" ht="34.5" customHeight="1" x14ac:dyDescent="0.3">
      <c r="A65" s="18"/>
      <c r="B65" s="20"/>
      <c r="C65" s="21"/>
      <c r="D65" s="22"/>
      <c r="E65" s="21"/>
      <c r="F65" s="23"/>
      <c r="G65" s="23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18"/>
      <c r="T65" s="18"/>
      <c r="U65" s="1"/>
      <c r="V65" s="2"/>
    </row>
    <row r="66" spans="1:22" ht="25.5" customHeight="1" x14ac:dyDescent="0.3">
      <c r="A66" s="18"/>
      <c r="B66" s="20"/>
      <c r="C66" s="21"/>
      <c r="D66" s="22"/>
      <c r="E66" s="21"/>
      <c r="F66" s="23"/>
      <c r="G66" s="23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18"/>
      <c r="T66" s="18"/>
      <c r="U66" s="1"/>
      <c r="V66" s="2"/>
    </row>
    <row r="67" spans="1:22" ht="27.75" customHeight="1" x14ac:dyDescent="0.3">
      <c r="A67" s="18"/>
      <c r="B67" s="24"/>
      <c r="C67" s="21"/>
      <c r="D67" s="21"/>
      <c r="E67" s="21"/>
      <c r="F67" s="23"/>
      <c r="G67" s="23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18"/>
      <c r="T67" s="18"/>
      <c r="U67" s="1"/>
      <c r="V67" s="2"/>
    </row>
    <row r="68" spans="1:22" ht="34.5" customHeight="1" x14ac:dyDescent="0.3">
      <c r="A68" s="18"/>
      <c r="B68" s="24"/>
      <c r="C68" s="21"/>
      <c r="D68" s="21"/>
      <c r="E68" s="21"/>
      <c r="F68" s="23"/>
      <c r="G68" s="23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1"/>
      <c r="V68" s="2"/>
    </row>
    <row r="69" spans="1:22" ht="55.5" customHeight="1" x14ac:dyDescent="0.3">
      <c r="A69" s="18"/>
      <c r="B69" s="24"/>
      <c r="C69" s="21"/>
      <c r="D69" s="21"/>
      <c r="E69" s="21"/>
      <c r="F69" s="23"/>
      <c r="G69" s="23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1"/>
      <c r="V69" s="2"/>
    </row>
    <row r="70" spans="1:22" ht="24" customHeight="1" x14ac:dyDescent="0.3">
      <c r="A70" s="18"/>
      <c r="B70" s="24"/>
      <c r="C70" s="21"/>
      <c r="D70" s="21"/>
      <c r="E70" s="21"/>
      <c r="F70" s="23"/>
      <c r="G70" s="23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1"/>
      <c r="V70" s="2"/>
    </row>
    <row r="71" spans="1:22" ht="46.5" customHeight="1" x14ac:dyDescent="0.3">
      <c r="A71" s="18"/>
      <c r="B71" s="24"/>
      <c r="C71" s="21"/>
      <c r="D71" s="21"/>
      <c r="E71" s="21"/>
      <c r="F71" s="23"/>
      <c r="G71" s="23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1"/>
      <c r="V71" s="2"/>
    </row>
    <row r="72" spans="1:22" s="11" customFormat="1" x14ac:dyDescent="0.3">
      <c r="A72" s="18"/>
      <c r="B72" s="25"/>
      <c r="C72" s="26"/>
      <c r="D72" s="26"/>
      <c r="E72" s="26"/>
      <c r="F72" s="27"/>
      <c r="G72" s="28"/>
      <c r="H72" s="28"/>
      <c r="I72" s="28"/>
      <c r="J72" s="28"/>
      <c r="K72" s="28"/>
      <c r="L72" s="28"/>
      <c r="M72" s="28"/>
      <c r="N72" s="28"/>
      <c r="O72" s="29"/>
      <c r="P72" s="28"/>
      <c r="Q72" s="29"/>
      <c r="R72" s="28"/>
      <c r="S72" s="28"/>
      <c r="T72" s="30"/>
      <c r="U72" s="10"/>
      <c r="V72" s="10"/>
    </row>
    <row r="73" spans="1:22" x14ac:dyDescent="0.3">
      <c r="A73" s="18"/>
      <c r="B73" s="25"/>
      <c r="C73" s="26"/>
      <c r="D73" s="26"/>
      <c r="E73" s="26"/>
      <c r="F73" s="31"/>
      <c r="G73" s="31"/>
      <c r="H73" s="31"/>
      <c r="I73" s="31"/>
      <c r="J73" s="31"/>
      <c r="K73" s="31"/>
      <c r="L73" s="31"/>
      <c r="M73" s="31"/>
      <c r="N73" s="31"/>
      <c r="O73" s="29"/>
      <c r="P73" s="31"/>
      <c r="Q73" s="29"/>
      <c r="R73" s="26"/>
      <c r="S73" s="32"/>
      <c r="T73" s="18"/>
      <c r="U73" s="2"/>
    </row>
    <row r="74" spans="1:22" x14ac:dyDescent="0.3">
      <c r="A74" s="18"/>
      <c r="B74" s="25"/>
      <c r="C74" s="26"/>
      <c r="D74" s="26"/>
      <c r="E74" s="26"/>
      <c r="F74" s="33"/>
      <c r="G74" s="33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32"/>
      <c r="T74" s="18"/>
      <c r="U74" s="2"/>
    </row>
    <row r="75" spans="1:22" x14ac:dyDescent="0.3">
      <c r="A75" s="18"/>
      <c r="B75" s="25"/>
      <c r="C75" s="26"/>
      <c r="D75" s="26"/>
      <c r="E75" s="26"/>
      <c r="F75" s="33"/>
      <c r="G75" s="33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1"/>
      <c r="U75" s="2"/>
    </row>
    <row r="76" spans="1:22" ht="24.75" customHeight="1" x14ac:dyDescent="0.3">
      <c r="A76" s="18"/>
      <c r="B76" s="25"/>
      <c r="C76" s="26"/>
      <c r="D76" s="26"/>
      <c r="E76" s="26"/>
      <c r="F76" s="31"/>
      <c r="G76" s="31"/>
      <c r="H76" s="31"/>
      <c r="I76" s="31"/>
      <c r="J76" s="31"/>
      <c r="K76" s="31"/>
      <c r="L76" s="31"/>
      <c r="M76" s="31"/>
      <c r="N76" s="31"/>
      <c r="O76" s="29"/>
      <c r="P76" s="31"/>
      <c r="Q76" s="29"/>
      <c r="R76" s="31"/>
      <c r="S76" s="28"/>
      <c r="T76" s="21"/>
      <c r="U76" s="2"/>
    </row>
    <row r="77" spans="1:22" ht="90.75" customHeight="1" x14ac:dyDescent="0.3">
      <c r="A77" s="18"/>
      <c r="B77" s="25"/>
      <c r="C77" s="26"/>
      <c r="D77" s="26"/>
      <c r="E77" s="26"/>
      <c r="F77" s="31"/>
      <c r="G77" s="31"/>
      <c r="H77" s="31"/>
      <c r="I77" s="31"/>
      <c r="J77" s="31"/>
      <c r="K77" s="31"/>
      <c r="L77" s="31"/>
      <c r="M77" s="31"/>
      <c r="N77" s="31"/>
      <c r="O77" s="29"/>
      <c r="P77" s="31"/>
      <c r="Q77" s="29"/>
      <c r="R77" s="31"/>
      <c r="S77" s="28"/>
      <c r="T77" s="21"/>
      <c r="U77" s="2"/>
    </row>
    <row r="78" spans="1:22" ht="36.75" customHeight="1" x14ac:dyDescent="0.3">
      <c r="A78" s="18"/>
      <c r="B78" s="25"/>
      <c r="C78" s="26"/>
      <c r="D78" s="26"/>
      <c r="E78" s="26"/>
      <c r="F78" s="27"/>
      <c r="G78" s="28"/>
      <c r="H78" s="28"/>
      <c r="I78" s="28"/>
      <c r="J78" s="28"/>
      <c r="K78" s="28"/>
      <c r="L78" s="28"/>
      <c r="M78" s="28"/>
      <c r="N78" s="28"/>
      <c r="O78" s="29"/>
      <c r="P78" s="28"/>
      <c r="Q78" s="29"/>
      <c r="R78" s="28"/>
      <c r="S78" s="28"/>
      <c r="T78" s="30"/>
    </row>
    <row r="79" spans="1:22" ht="20.25" customHeight="1" x14ac:dyDescent="0.3">
      <c r="A79" s="18"/>
    </row>
    <row r="80" spans="1:22" ht="44.25" customHeight="1" x14ac:dyDescent="0.3">
      <c r="Q80" s="16"/>
      <c r="T80" s="2"/>
    </row>
    <row r="81" spans="2:4" ht="111" customHeight="1" x14ac:dyDescent="0.35">
      <c r="B81" s="62"/>
      <c r="C81" s="63"/>
      <c r="D81" s="63"/>
    </row>
    <row r="82" spans="2:4" ht="43.5" customHeight="1" x14ac:dyDescent="0.3"/>
    <row r="83" spans="2:4" ht="41.25" customHeight="1" x14ac:dyDescent="0.3"/>
  </sheetData>
  <mergeCells count="16">
    <mergeCell ref="B81:D81"/>
    <mergeCell ref="S5:S7"/>
    <mergeCell ref="T5:T6"/>
    <mergeCell ref="M6:R6"/>
    <mergeCell ref="B60:D60"/>
    <mergeCell ref="B59:T59"/>
    <mergeCell ref="A3:S3"/>
    <mergeCell ref="A4:S4"/>
    <mergeCell ref="A5:A7"/>
    <mergeCell ref="B5:B7"/>
    <mergeCell ref="C5:C7"/>
    <mergeCell ref="D5:D7"/>
    <mergeCell ref="E5:E7"/>
    <mergeCell ref="F5:F7"/>
    <mergeCell ref="G5:L6"/>
    <mergeCell ref="M5:R5"/>
  </mergeCells>
  <phoneticPr fontId="0" type="noConversion"/>
  <pageMargins left="0.47244094488188981" right="0.31496062992125984" top="0.59055118110236227" bottom="0.59055118110236227" header="0.31496062992125984" footer="0.31496062992125984"/>
  <pageSetup paperSize="9" scale="70" orientation="landscape" verticalDpi="300" r:id="rId1"/>
  <rowBreaks count="3" manualBreakCount="3">
    <brk id="19" max="20" man="1"/>
    <brk id="38" max="20" man="1"/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Пользователь</cp:lastModifiedBy>
  <cp:lastPrinted>2021-10-04T08:52:04Z</cp:lastPrinted>
  <dcterms:created xsi:type="dcterms:W3CDTF">2019-10-29T14:20:58Z</dcterms:created>
  <dcterms:modified xsi:type="dcterms:W3CDTF">2021-10-04T21:38:18Z</dcterms:modified>
</cp:coreProperties>
</file>