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8_{B9905CFF-1CDD-45E4-A84A-F6450E7C32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9" r:id="rId1"/>
  </sheets>
  <definedNames>
    <definedName name="_xlnm._FilterDatabase" localSheetId="0" hidden="1">Лист1!$E$1:$E$81</definedName>
    <definedName name="_xlnm.Print_Titles" localSheetId="0">Лист1!$7:$8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9" l="1"/>
  <c r="R10" i="9" l="1"/>
  <c r="O10" i="9"/>
  <c r="N10" i="9"/>
  <c r="M10" i="9"/>
  <c r="L10" i="9"/>
  <c r="K10" i="9"/>
  <c r="J10" i="9"/>
  <c r="I10" i="9"/>
  <c r="H10" i="9"/>
  <c r="G10" i="9"/>
  <c r="Q9" i="9"/>
  <c r="O9" i="9"/>
  <c r="N9" i="9"/>
  <c r="M9" i="9"/>
</calcChain>
</file>

<file path=xl/sharedStrings.xml><?xml version="1.0" encoding="utf-8"?>
<sst xmlns="http://schemas.openxmlformats.org/spreadsheetml/2006/main" count="304" uniqueCount="135">
  <si>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</si>
  <si>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</si>
  <si>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</si>
  <si>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</si>
  <si>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</si>
  <si>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</si>
  <si>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</si>
  <si>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</si>
  <si>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Сума заборгованості, тис.грн.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</si>
  <si>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</si>
  <si>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</si>
  <si>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у т.ч. перед звільненими</t>
  </si>
  <si>
    <t>Кількість  підприємств ВСЬОГО:</t>
  </si>
  <si>
    <t>Сума заборгованості ВСЬОГО:</t>
  </si>
  <si>
    <t>Державне підприємство  "Ренійський морський торговельний порт"</t>
  </si>
  <si>
    <t>державна</t>
  </si>
  <si>
    <t>активні</t>
  </si>
  <si>
    <t xml:space="preserve">Зменшення обсягів вантажообігу. Здійснюється оптимізація основних фондів підприємства. </t>
  </si>
  <si>
    <t>Державне підприємство "Білгород-Дністровський морський торговельний порт"</t>
  </si>
  <si>
    <t>Державне підприємство водних шляхів "Устьдунайводшлях"</t>
  </si>
  <si>
    <t>На рахунки підприємства накладено арешт, а також на все рухоме та нерухоме майно. Підприємство включено до переліку об'єктів малої приватизації.</t>
  </si>
  <si>
    <t>Державне підприємство "Дослідне господарство ім. Кутузова Одеської Державної сількогосподарської дослідної станції Національної академії аграрних наук України</t>
  </si>
  <si>
    <t>Державне підприємство "Дослідне господарство ім О.В. Суворова" національного наукового центрц "Інститут виноградарства і виноробства імені В.Є. Таїрова</t>
  </si>
  <si>
    <t>Причини уточнюються.</t>
  </si>
  <si>
    <t xml:space="preserve">Державне підприємство "Підприємство Державної кримінально-виконавчої служби України (№74)" </t>
  </si>
  <si>
    <t>Державне підприємство "Науково-дослідний проектно-конструкторський інститут морського флоту України з дослідним виробництвом</t>
  </si>
  <si>
    <t>Несвоєчасне затвердження фінансових планів; скорочення замовлень на виконання прямих договорів з підприємствами через карантинні обмеження.</t>
  </si>
  <si>
    <t>Відповідно до постанови КМУ від 22.07.2020 № 641 діє заборона авансування робіт для Міноборони України. Крім того, виконання умов ряду договорів з іноземними замовниками є неможливою через запровадження карантину з СОVID-19.</t>
  </si>
  <si>
    <t>Одеська філія ДП "Центр сертифікації та експертизи насіння і  садивного матеріалу"</t>
  </si>
  <si>
    <t>Відсутність коштів.</t>
  </si>
  <si>
    <t>Державне підприємство "Одеське державне конструкторське бюро кіноустаткування"</t>
  </si>
  <si>
    <t>комунальна</t>
  </si>
  <si>
    <t xml:space="preserve">Підприємство ліквідовано відповідно до рішення Вилківської міської ради від 16.03.2021 № 309. Погашення заборгованості з виплати заробітної плати здійснюється частково. </t>
  </si>
  <si>
    <t>Очікується надходження фінансової підтримки з обласного бюджету.</t>
  </si>
  <si>
    <t>Публічне акціонерне товариство "Підприємство по виробництву медичних виробів з полімерних матеріалів "Гемопласт"</t>
  </si>
  <si>
    <t>інша</t>
  </si>
  <si>
    <t xml:space="preserve">Обмеження у доступі на ринок медичних виробів. </t>
  </si>
  <si>
    <t>Товариство з обмеженою відповідальністю "Виробничо-торгівельна компанія "Гемопласт"</t>
  </si>
  <si>
    <t>Приватне акционерне товариство "Ізмаїльський завод таропакувальних виробів "ДУНАЙ-ПАК"</t>
  </si>
  <si>
    <t>Спад об’ємів виробництва через неможливість придбати виробничі матеріали через збитки 2018-2019 років, несвоєчасні розрахунків з постачальниками, повна втрата обігових коштів.</t>
  </si>
  <si>
    <t>Приватне підприємство виробничо-комерційна фірма "Мікромегас"</t>
  </si>
  <si>
    <t>Арешт рахунків.</t>
  </si>
  <si>
    <t>Сільськогосподарський кооператив "Батьківщина"</t>
  </si>
  <si>
    <t>Складне фінансове становище через несприятливі погодні умови 2020 року.</t>
  </si>
  <si>
    <t>Товариство з обмеженою відповідальністю "ВЕКТОР ОЙЛ ТРЕЙД"</t>
  </si>
  <si>
    <t>Арешт усіх поточних рахунків підприємства на підставі ухвали Господарського суду м. Одеси № 916/1881/20 від 06.07.2020.</t>
  </si>
  <si>
    <t>Товариство з обмеженою відповідальністю "ВІ ДЖИ ТРЕЙД"</t>
  </si>
  <si>
    <t>Товариство з обмеженою відповідальністю "Балкан-Плюс"</t>
  </si>
  <si>
    <t>Товариство з обмеженою відповідальністю "Бессарабія плюс"</t>
  </si>
  <si>
    <t>Приватне підприємство "Білоозір'я"</t>
  </si>
  <si>
    <t>Товариство з обмеженою відповідальністю "Лоза Ва"</t>
  </si>
  <si>
    <t>Внаслідок сильної посухи та загибелі більшої частини посівної площі.</t>
  </si>
  <si>
    <t>Сільськогосподарський виробничий кооператив "Лад-Агро"</t>
  </si>
  <si>
    <t>Товариство з обмеженою відповідальністю  "Продовольча компанія АМ"</t>
  </si>
  <si>
    <t>Товариство з обмеженою відповідальністю "Приватна військова компанія "Бессарабський щит"</t>
  </si>
  <si>
    <t xml:space="preserve">Зниження попиту на послуги охорони. </t>
  </si>
  <si>
    <t>Товариство з обмеженою відповідальністю  "Авіакомпанія "Чорноморські авіалінії"</t>
  </si>
  <si>
    <t>Введено ліквідаційну процедуру Постановою Господарського суду Одеської області від 24.12.2020 по справі № 916/3619/19 відносно підприємства.</t>
  </si>
  <si>
    <t>Спільне українсько-турецьке підприємство "Одеські дріжджі" у формі закритого акціонерного товариства</t>
  </si>
  <si>
    <t>Товариство з обмеженою відповідальністю "Одеські дріжджі"</t>
  </si>
  <si>
    <t>Товариство з обмеженою відповідальністю "Родіна"</t>
  </si>
  <si>
    <t>Товариство з обмеженою відповідальністю  "Укркава"</t>
  </si>
  <si>
    <t>Публічне акціонерне товариство "Арцизьке автотранспортне підприємство 15118"</t>
  </si>
  <si>
    <t>Публічне акционерне товариство "Одеський нафтопереробний завод"</t>
  </si>
  <si>
    <t>банкрути</t>
  </si>
  <si>
    <t>Припинення виробничої діяльності та арешт рахунків підприємства.</t>
  </si>
  <si>
    <t>ТОВ "Європіан Агро Інвестмент Юкрейн"</t>
  </si>
  <si>
    <t>Ухвалою Господарського суду Одеської області від 29.05.2020р. у справі № 916/596/20 відкрите провадження у справі про банкрутство.</t>
  </si>
  <si>
    <t>Накладено арешт на приміщення підприємства. Наказом ФДМУ від 03.12.2019 № 1228 прийнято рішення про приватизацію.</t>
  </si>
  <si>
    <t>Державне підприємство "Південний державний науково-виробничий центр "Прогрес"</t>
  </si>
  <si>
    <t>неактивні</t>
  </si>
  <si>
    <t>Припинили подачу звітів до Головного управління статистики в Одеській області</t>
  </si>
  <si>
    <t>Товариство з обмеженою відповідальністю "КМК-АВТО"</t>
  </si>
  <si>
    <t>Зменшення обсягів вантажообігу. Наказом ФДМУ від 26.03.2020 № 557 прийнято рішення про приватизацію. Передано до сфери управління ФДМУ.</t>
  </si>
  <si>
    <t>КНП "Великомихайлівська БЛ" Великомихайлівської селищної ради</t>
  </si>
  <si>
    <t>КУ "Одеське патологоанатомічне бюро"</t>
  </si>
  <si>
    <t>Товариство з обмеженою відповідальністю "Т.В.Д. - Агрокопитал"</t>
  </si>
  <si>
    <t>Товариство з обмеженою відповідальністю "САБ- Комодітіс"</t>
  </si>
  <si>
    <t>Товариство з обмеженою відповідальністю "Укргазифікація Південь"</t>
  </si>
  <si>
    <t>Приватне підприємство "Агро - Адмірал"</t>
  </si>
  <si>
    <t>Товариство з обмеженою відповідальністю "Ксенія фарм"</t>
  </si>
  <si>
    <t>Товариство з обмеженою відповідальністю "Агро-Модуль"</t>
  </si>
  <si>
    <t>Товариство з обмеженою відповідальністю "Агро -ЮГ"</t>
  </si>
  <si>
    <t>Приватне акціонерне товариство "Грона"</t>
  </si>
  <si>
    <t>Товариство з обмеженою відповідальністю "Дунай Акваресурс"</t>
  </si>
  <si>
    <t>00415863</t>
  </si>
  <si>
    <t>00152282</t>
  </si>
  <si>
    <t>00237630</t>
  </si>
  <si>
    <t>Товариство з обмеженою відповідальністю "Тріал"</t>
  </si>
  <si>
    <t>Приватне підприємство "Дісаж"</t>
  </si>
  <si>
    <t>Недостатність обігових коштів. Рахунки арештовані виконавчою службою за борги.</t>
  </si>
  <si>
    <t>Виробнича діяльність заводу призупинена з 06.06.2020 року.Ухвалою Господарського суду Одеської області від 20.10.2020 № 916/2739/20 відкрито провадження у справі про банкрутство, накладено арешт на рахунки.</t>
  </si>
  <si>
    <t>Внаслідок сильної посухи та загибелі основної частини посівів озимої пшениці та ячменю у 2020 році.</t>
  </si>
  <si>
    <t xml:space="preserve">Підприємство не працює. </t>
  </si>
  <si>
    <t>КУ "Одеський обласний центр медико-соціальної експертизи"</t>
  </si>
  <si>
    <t>ПРАТ "Дружба"</t>
  </si>
  <si>
    <t>Заборгованість погашена у повному обсязі.</t>
  </si>
  <si>
    <t>Відсутність фінансування НСЗУ згідго укладених договорів.</t>
  </si>
  <si>
    <t>Фермерське господарство "Осички"</t>
  </si>
  <si>
    <t>Скорочення кількості маршрутів. Накладено арешт на майно та кошти підприємства.</t>
  </si>
  <si>
    <t>Зміна органу управління. Відсутність оборотних коштів.</t>
  </si>
  <si>
    <t>Накладено арешт на банківські рахунки підприємства.</t>
  </si>
  <si>
    <t>Договір з НСЗУ заключено з 01.06.2021 року (квітень, травень 2021 року не профінасовано).</t>
  </si>
  <si>
    <t>Арешт усіх поточних рахунків підприємства згідно з Постановою Приморського ВДВС Південного міжрегіонального управління Міністерства юстиції (м. Одеса) від 23.10.2020 № ВП 63397971.</t>
  </si>
  <si>
    <t>Невчасні розрахунки з контрагентами за надані їм послуги (оренда, перевезення, збирання урожаю).</t>
  </si>
  <si>
    <t>Низьке відвідування кінотеатру глядачами через карантинні заходи.</t>
  </si>
  <si>
    <t>Зменшення рентабельності виробництва внаслідок підвищення ціни на виноград через посуху 2020 року.</t>
  </si>
  <si>
    <t>Виправлена помилка у звіті.</t>
  </si>
  <si>
    <t xml:space="preserve">Підприємство не працює. Винесено постанови про арешт рухомого та нерухомого майна, належного боржнику; транспортні засоби, зареєстровані за боржником, оголошено у розшук. </t>
  </si>
  <si>
    <t>КП "Вилківський міськводоканал" Вилківської міської ради</t>
  </si>
  <si>
    <t>КНП "Обласна психіатрична лікарня № 4" Одеської обласної ради"</t>
  </si>
  <si>
    <t xml:space="preserve">КП "Одесаоблфарм" </t>
  </si>
  <si>
    <t>КП "Житлово-комунальний сервіс "Черьомушки"</t>
  </si>
  <si>
    <t>КП "Одескомунтранс"</t>
  </si>
  <si>
    <t>КП "Лікарняна аптека"</t>
  </si>
  <si>
    <t>КНП "Одеська обласна клінічна стоматологічна поліклініка "Одеської обласної ради"</t>
  </si>
  <si>
    <t>Державне підприємство"Сільськогосподарське підприємство державної кримінально-виконавчої служби України (№111)</t>
  </si>
  <si>
    <t>Заборгованість виплачена в повному обсязі 05.08.2021р.</t>
  </si>
  <si>
    <t>Форма 2- заборгованість (щотижнева)</t>
  </si>
  <si>
    <t xml:space="preserve"> у Одеській області на 13 вересня 2021 року</t>
  </si>
  <si>
    <t>Постановою Ширяївського РВДВС Південного міжрегіонального управління Міністерства юстиції (м. Одеса) від 04.03.2021 ВП № 64681106 накладено арешт на рахунки підприємства. Проводиться претензійно-позовна робота по розблокуванню рахунків підприємства.</t>
  </si>
  <si>
    <t>КНП "Любашівська багатопрофільна лікарня інтенсивного лікування" Любашівської селищної ради</t>
  </si>
  <si>
    <t>Державне підприємство "Дослідне господарство "Андрієвське" Одеської державної сількогосподарської дослідної станції Національної академії аграрних наук України"</t>
  </si>
  <si>
    <t>Державне підприємство "Одеський авіаційний завод"</t>
  </si>
  <si>
    <t>Державне підприємство "Одеський спеціальний науково-дослідний і проектно-конструкторський інститут"</t>
  </si>
  <si>
    <t>Державне підприємство "Хлібна база №77"</t>
  </si>
  <si>
    <t>Згідно наказу МЮУ № 3143/5 від 11.09.2020 "Про припинення ДП "Підприємство Державної кримінально-виконавчої служби України (№74)" шляхом ліквідації", підприємство у стані ліквідації.</t>
  </si>
  <si>
    <t>ДП "Одеський центр Південного науково-дослідного інституту морського рибного господарства та океанографії"</t>
  </si>
  <si>
    <t>КНП "Савранська лікарня" Савранської селищної ради</t>
  </si>
  <si>
    <t>КНП "Біляївська багатопрофільна лікарня" Біляївської міської ради</t>
  </si>
  <si>
    <t>КНП "Березівська центральна міська лікарня" Березівської міської ради</t>
  </si>
  <si>
    <t>КНП "Центральна міська лікарня Ренійської міської ради"</t>
  </si>
  <si>
    <t>КП "Балтська багатопрофільна лікарня" Балтської міської ради</t>
  </si>
  <si>
    <t>КНП "Тарутинська центральна лікарня" Тарутинської селищної ради</t>
  </si>
  <si>
    <t>КУ "Одеське обласне бюро судово-медичної експертизи"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</si>
</sst>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 Cyr"/>
      <family val="2"/>
      <charset val="204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58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justify"/>
    </xf>
    <xf numFmtId="0" fontId="2" fillId="0" borderId="0" xfId="1" applyFont="1" applyFill="1" applyAlignment="1">
      <alignment horizontal="left"/>
    </xf>
    <xf numFmtId="164" fontId="2" fillId="0" borderId="0" xfId="1" applyNumberFormat="1" applyFont="1" applyFill="1"/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wrapText="1"/>
    </xf>
    <xf numFmtId="0" fontId="4" fillId="0" borderId="0" xfId="1" applyFont="1" applyFill="1"/>
    <xf numFmtId="165" fontId="6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" fontId="2" fillId="0" borderId="0" xfId="1" applyNumberFormat="1" applyFont="1" applyFill="1"/>
    <xf numFmtId="1" fontId="6" fillId="0" borderId="1" xfId="1" applyNumberFormat="1" applyFont="1" applyFill="1" applyBorder="1" applyAlignment="1">
      <alignment horizontal="center" vertical="center" textRotation="90" wrapText="1"/>
    </xf>
    <xf numFmtId="1" fontId="2" fillId="0" borderId="0" xfId="1" applyNumberFormat="1" applyFont="1" applyFill="1" applyAlignment="1">
      <alignment horizontal="left"/>
    </xf>
    <xf numFmtId="0" fontId="6" fillId="0" borderId="0" xfId="1" applyFont="1" applyFill="1" applyAlignment="1">
      <alignment horizontal="left" wrapText="1"/>
    </xf>
    <xf numFmtId="1" fontId="3" fillId="0" borderId="1" xfId="1" applyNumberFormat="1" applyFont="1" applyFill="1" applyBorder="1" applyAlignment="1">
      <alignment horizontal="center" vertical="center" textRotation="90" wrapText="1"/>
    </xf>
    <xf numFmtId="164" fontId="10" fillId="0" borderId="0" xfId="1" applyNumberFormat="1" applyFont="1" applyFill="1"/>
    <xf numFmtId="0" fontId="1" fillId="0" borderId="0" xfId="1" applyFont="1" applyFill="1"/>
    <xf numFmtId="0" fontId="11" fillId="0" borderId="0" xfId="1" applyFont="1" applyFill="1" applyAlignment="1">
      <alignment horizontal="justify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justify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justify" vertical="center" wrapText="1"/>
    </xf>
    <xf numFmtId="0" fontId="8" fillId="0" borderId="0" xfId="1" applyFont="1" applyFill="1"/>
    <xf numFmtId="0" fontId="6" fillId="0" borderId="1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 wrapText="1"/>
    </xf>
    <xf numFmtId="0" fontId="1" fillId="0" borderId="0" xfId="1" applyFont="1" applyFill="1" applyBorder="1"/>
    <xf numFmtId="0" fontId="6" fillId="0" borderId="1" xfId="3" applyFont="1" applyFill="1" applyBorder="1" applyAlignment="1" applyProtection="1">
      <alignment horizontal="justify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1" fontId="6" fillId="0" borderId="1" xfId="3" applyNumberFormat="1" applyFont="1" applyFill="1" applyBorder="1" applyAlignment="1" applyProtection="1">
      <alignment horizontal="center" vertical="center" wrapText="1"/>
    </xf>
    <xf numFmtId="3" fontId="6" fillId="0" borderId="1" xfId="2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0" fontId="10" fillId="0" borderId="0" xfId="1" applyFont="1" applyFill="1"/>
    <xf numFmtId="0" fontId="10" fillId="0" borderId="0" xfId="1" applyFont="1" applyFill="1" applyAlignment="1">
      <alignment horizontal="justify"/>
    </xf>
    <xf numFmtId="0" fontId="10" fillId="0" borderId="0" xfId="1" applyFont="1" applyFill="1" applyAlignment="1">
      <alignment horizontal="left"/>
    </xf>
    <xf numFmtId="1" fontId="10" fillId="0" borderId="0" xfId="1" applyNumberFormat="1" applyFont="1" applyFill="1" applyAlignment="1">
      <alignment horizontal="left"/>
    </xf>
    <xf numFmtId="1" fontId="10" fillId="0" borderId="0" xfId="1" applyNumberFormat="1" applyFont="1" applyFill="1"/>
    <xf numFmtId="0" fontId="10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_Лист1" xfId="2" xr:uid="{00000000-0005-0000-0000-000002000000}"/>
    <cellStyle name="Обычный_Лист1_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1"/>
  <sheetViews>
    <sheetView tabSelected="1" zoomScale="70" zoomScaleNormal="70" workbookViewId="0">
      <selection activeCell="A32" sqref="A32"/>
    </sheetView>
  </sheetViews>
  <sheetFormatPr defaultRowHeight="13.8" x14ac:dyDescent="0.25"/>
  <cols>
    <col min="1" max="1" width="4.33203125" style="16" customWidth="1"/>
    <col min="2" max="2" width="6.109375" style="1" customWidth="1"/>
    <col min="3" max="3" width="63.6640625" style="2" customWidth="1"/>
    <col min="4" max="4" width="11.5546875" style="3" customWidth="1"/>
    <col min="5" max="5" width="12.44140625" style="3" customWidth="1"/>
    <col min="6" max="6" width="13.88671875" style="3" customWidth="1"/>
    <col min="7" max="7" width="11.5546875" style="3" customWidth="1"/>
    <col min="8" max="8" width="7.44140625" style="12" customWidth="1"/>
    <col min="9" max="9" width="11.5546875" style="3" customWidth="1"/>
    <col min="10" max="10" width="7.5546875" style="12" customWidth="1"/>
    <col min="11" max="11" width="11.5546875" style="3" customWidth="1"/>
    <col min="12" max="12" width="8" style="12" customWidth="1"/>
    <col min="13" max="13" width="12" style="1" customWidth="1"/>
    <col min="14" max="14" width="10.109375" style="10" customWidth="1"/>
    <col min="15" max="15" width="12.33203125" style="1" customWidth="1"/>
    <col min="16" max="16" width="8.109375" style="10" customWidth="1"/>
    <col min="17" max="17" width="12.33203125" style="4" customWidth="1"/>
    <col min="18" max="18" width="9" style="10" customWidth="1"/>
    <col min="19" max="19" width="15.5546875" style="5" customWidth="1"/>
    <col min="20" max="20" width="75.6640625" style="17" customWidth="1"/>
    <col min="21" max="255" width="9.109375" style="16"/>
    <col min="256" max="256" width="4.33203125" style="16" customWidth="1"/>
    <col min="257" max="257" width="6.109375" style="16" customWidth="1"/>
    <col min="258" max="258" width="63.6640625" style="16" customWidth="1"/>
    <col min="259" max="259" width="11.5546875" style="16" customWidth="1"/>
    <col min="260" max="260" width="12.44140625" style="16" customWidth="1"/>
    <col min="261" max="261" width="12.33203125" style="16" customWidth="1"/>
    <col min="262" max="264" width="11.5546875" style="16" customWidth="1"/>
    <col min="265" max="265" width="10.33203125" style="16" customWidth="1"/>
    <col min="266" max="266" width="11.5546875" style="16" customWidth="1"/>
    <col min="267" max="267" width="11.88671875" style="16" customWidth="1"/>
    <col min="268" max="268" width="11.109375" style="16" customWidth="1"/>
    <col min="269" max="269" width="10.109375" style="16" customWidth="1"/>
    <col min="270" max="270" width="12.33203125" style="16" customWidth="1"/>
    <col min="271" max="271" width="11" style="16" customWidth="1"/>
    <col min="272" max="272" width="12.33203125" style="16" customWidth="1"/>
    <col min="273" max="273" width="12" style="16" customWidth="1"/>
    <col min="274" max="274" width="15.6640625" style="16" customWidth="1"/>
    <col min="275" max="275" width="75.6640625" style="16" customWidth="1"/>
    <col min="276" max="511" width="9.109375" style="16"/>
    <col min="512" max="512" width="4.33203125" style="16" customWidth="1"/>
    <col min="513" max="513" width="6.109375" style="16" customWidth="1"/>
    <col min="514" max="514" width="63.6640625" style="16" customWidth="1"/>
    <col min="515" max="515" width="11.5546875" style="16" customWidth="1"/>
    <col min="516" max="516" width="12.44140625" style="16" customWidth="1"/>
    <col min="517" max="517" width="12.33203125" style="16" customWidth="1"/>
    <col min="518" max="520" width="11.5546875" style="16" customWidth="1"/>
    <col min="521" max="521" width="10.33203125" style="16" customWidth="1"/>
    <col min="522" max="522" width="11.5546875" style="16" customWidth="1"/>
    <col min="523" max="523" width="11.88671875" style="16" customWidth="1"/>
    <col min="524" max="524" width="11.109375" style="16" customWidth="1"/>
    <col min="525" max="525" width="10.109375" style="16" customWidth="1"/>
    <col min="526" max="526" width="12.33203125" style="16" customWidth="1"/>
    <col min="527" max="527" width="11" style="16" customWidth="1"/>
    <col min="528" max="528" width="12.33203125" style="16" customWidth="1"/>
    <col min="529" max="529" width="12" style="16" customWidth="1"/>
    <col min="530" max="530" width="15.6640625" style="16" customWidth="1"/>
    <col min="531" max="531" width="75.6640625" style="16" customWidth="1"/>
    <col min="532" max="767" width="9.109375" style="16"/>
    <col min="768" max="768" width="4.33203125" style="16" customWidth="1"/>
    <col min="769" max="769" width="6.109375" style="16" customWidth="1"/>
    <col min="770" max="770" width="63.6640625" style="16" customWidth="1"/>
    <col min="771" max="771" width="11.5546875" style="16" customWidth="1"/>
    <col min="772" max="772" width="12.44140625" style="16" customWidth="1"/>
    <col min="773" max="773" width="12.33203125" style="16" customWidth="1"/>
    <col min="774" max="776" width="11.5546875" style="16" customWidth="1"/>
    <col min="777" max="777" width="10.33203125" style="16" customWidth="1"/>
    <col min="778" max="778" width="11.5546875" style="16" customWidth="1"/>
    <col min="779" max="779" width="11.88671875" style="16" customWidth="1"/>
    <col min="780" max="780" width="11.109375" style="16" customWidth="1"/>
    <col min="781" max="781" width="10.109375" style="16" customWidth="1"/>
    <col min="782" max="782" width="12.33203125" style="16" customWidth="1"/>
    <col min="783" max="783" width="11" style="16" customWidth="1"/>
    <col min="784" max="784" width="12.33203125" style="16" customWidth="1"/>
    <col min="785" max="785" width="12" style="16" customWidth="1"/>
    <col min="786" max="786" width="15.6640625" style="16" customWidth="1"/>
    <col min="787" max="787" width="75.6640625" style="16" customWidth="1"/>
    <col min="788" max="1023" width="9.109375" style="16"/>
    <col min="1024" max="1024" width="4.33203125" style="16" customWidth="1"/>
    <col min="1025" max="1025" width="6.109375" style="16" customWidth="1"/>
    <col min="1026" max="1026" width="63.6640625" style="16" customWidth="1"/>
    <col min="1027" max="1027" width="11.5546875" style="16" customWidth="1"/>
    <col min="1028" max="1028" width="12.44140625" style="16" customWidth="1"/>
    <col min="1029" max="1029" width="12.33203125" style="16" customWidth="1"/>
    <col min="1030" max="1032" width="11.5546875" style="16" customWidth="1"/>
    <col min="1033" max="1033" width="10.33203125" style="16" customWidth="1"/>
    <col min="1034" max="1034" width="11.5546875" style="16" customWidth="1"/>
    <col min="1035" max="1035" width="11.88671875" style="16" customWidth="1"/>
    <col min="1036" max="1036" width="11.109375" style="16" customWidth="1"/>
    <col min="1037" max="1037" width="10.109375" style="16" customWidth="1"/>
    <col min="1038" max="1038" width="12.33203125" style="16" customWidth="1"/>
    <col min="1039" max="1039" width="11" style="16" customWidth="1"/>
    <col min="1040" max="1040" width="12.33203125" style="16" customWidth="1"/>
    <col min="1041" max="1041" width="12" style="16" customWidth="1"/>
    <col min="1042" max="1042" width="15.6640625" style="16" customWidth="1"/>
    <col min="1043" max="1043" width="75.6640625" style="16" customWidth="1"/>
    <col min="1044" max="1279" width="9.109375" style="16"/>
    <col min="1280" max="1280" width="4.33203125" style="16" customWidth="1"/>
    <col min="1281" max="1281" width="6.109375" style="16" customWidth="1"/>
    <col min="1282" max="1282" width="63.6640625" style="16" customWidth="1"/>
    <col min="1283" max="1283" width="11.5546875" style="16" customWidth="1"/>
    <col min="1284" max="1284" width="12.44140625" style="16" customWidth="1"/>
    <col min="1285" max="1285" width="12.33203125" style="16" customWidth="1"/>
    <col min="1286" max="1288" width="11.5546875" style="16" customWidth="1"/>
    <col min="1289" max="1289" width="10.33203125" style="16" customWidth="1"/>
    <col min="1290" max="1290" width="11.5546875" style="16" customWidth="1"/>
    <col min="1291" max="1291" width="11.88671875" style="16" customWidth="1"/>
    <col min="1292" max="1292" width="11.109375" style="16" customWidth="1"/>
    <col min="1293" max="1293" width="10.109375" style="16" customWidth="1"/>
    <col min="1294" max="1294" width="12.33203125" style="16" customWidth="1"/>
    <col min="1295" max="1295" width="11" style="16" customWidth="1"/>
    <col min="1296" max="1296" width="12.33203125" style="16" customWidth="1"/>
    <col min="1297" max="1297" width="12" style="16" customWidth="1"/>
    <col min="1298" max="1298" width="15.6640625" style="16" customWidth="1"/>
    <col min="1299" max="1299" width="75.6640625" style="16" customWidth="1"/>
    <col min="1300" max="1535" width="9.109375" style="16"/>
    <col min="1536" max="1536" width="4.33203125" style="16" customWidth="1"/>
    <col min="1537" max="1537" width="6.109375" style="16" customWidth="1"/>
    <col min="1538" max="1538" width="63.6640625" style="16" customWidth="1"/>
    <col min="1539" max="1539" width="11.5546875" style="16" customWidth="1"/>
    <col min="1540" max="1540" width="12.44140625" style="16" customWidth="1"/>
    <col min="1541" max="1541" width="12.33203125" style="16" customWidth="1"/>
    <col min="1542" max="1544" width="11.5546875" style="16" customWidth="1"/>
    <col min="1545" max="1545" width="10.33203125" style="16" customWidth="1"/>
    <col min="1546" max="1546" width="11.5546875" style="16" customWidth="1"/>
    <col min="1547" max="1547" width="11.88671875" style="16" customWidth="1"/>
    <col min="1548" max="1548" width="11.109375" style="16" customWidth="1"/>
    <col min="1549" max="1549" width="10.109375" style="16" customWidth="1"/>
    <col min="1550" max="1550" width="12.33203125" style="16" customWidth="1"/>
    <col min="1551" max="1551" width="11" style="16" customWidth="1"/>
    <col min="1552" max="1552" width="12.33203125" style="16" customWidth="1"/>
    <col min="1553" max="1553" width="12" style="16" customWidth="1"/>
    <col min="1554" max="1554" width="15.6640625" style="16" customWidth="1"/>
    <col min="1555" max="1555" width="75.6640625" style="16" customWidth="1"/>
    <col min="1556" max="1791" width="9.109375" style="16"/>
    <col min="1792" max="1792" width="4.33203125" style="16" customWidth="1"/>
    <col min="1793" max="1793" width="6.109375" style="16" customWidth="1"/>
    <col min="1794" max="1794" width="63.6640625" style="16" customWidth="1"/>
    <col min="1795" max="1795" width="11.5546875" style="16" customWidth="1"/>
    <col min="1796" max="1796" width="12.44140625" style="16" customWidth="1"/>
    <col min="1797" max="1797" width="12.33203125" style="16" customWidth="1"/>
    <col min="1798" max="1800" width="11.5546875" style="16" customWidth="1"/>
    <col min="1801" max="1801" width="10.33203125" style="16" customWidth="1"/>
    <col min="1802" max="1802" width="11.5546875" style="16" customWidth="1"/>
    <col min="1803" max="1803" width="11.88671875" style="16" customWidth="1"/>
    <col min="1804" max="1804" width="11.109375" style="16" customWidth="1"/>
    <col min="1805" max="1805" width="10.109375" style="16" customWidth="1"/>
    <col min="1806" max="1806" width="12.33203125" style="16" customWidth="1"/>
    <col min="1807" max="1807" width="11" style="16" customWidth="1"/>
    <col min="1808" max="1808" width="12.33203125" style="16" customWidth="1"/>
    <col min="1809" max="1809" width="12" style="16" customWidth="1"/>
    <col min="1810" max="1810" width="15.6640625" style="16" customWidth="1"/>
    <col min="1811" max="1811" width="75.6640625" style="16" customWidth="1"/>
    <col min="1812" max="2047" width="9.109375" style="16"/>
    <col min="2048" max="2048" width="4.33203125" style="16" customWidth="1"/>
    <col min="2049" max="2049" width="6.109375" style="16" customWidth="1"/>
    <col min="2050" max="2050" width="63.6640625" style="16" customWidth="1"/>
    <col min="2051" max="2051" width="11.5546875" style="16" customWidth="1"/>
    <col min="2052" max="2052" width="12.44140625" style="16" customWidth="1"/>
    <col min="2053" max="2053" width="12.33203125" style="16" customWidth="1"/>
    <col min="2054" max="2056" width="11.5546875" style="16" customWidth="1"/>
    <col min="2057" max="2057" width="10.33203125" style="16" customWidth="1"/>
    <col min="2058" max="2058" width="11.5546875" style="16" customWidth="1"/>
    <col min="2059" max="2059" width="11.88671875" style="16" customWidth="1"/>
    <col min="2060" max="2060" width="11.109375" style="16" customWidth="1"/>
    <col min="2061" max="2061" width="10.109375" style="16" customWidth="1"/>
    <col min="2062" max="2062" width="12.33203125" style="16" customWidth="1"/>
    <col min="2063" max="2063" width="11" style="16" customWidth="1"/>
    <col min="2064" max="2064" width="12.33203125" style="16" customWidth="1"/>
    <col min="2065" max="2065" width="12" style="16" customWidth="1"/>
    <col min="2066" max="2066" width="15.6640625" style="16" customWidth="1"/>
    <col min="2067" max="2067" width="75.6640625" style="16" customWidth="1"/>
    <col min="2068" max="2303" width="9.109375" style="16"/>
    <col min="2304" max="2304" width="4.33203125" style="16" customWidth="1"/>
    <col min="2305" max="2305" width="6.109375" style="16" customWidth="1"/>
    <col min="2306" max="2306" width="63.6640625" style="16" customWidth="1"/>
    <col min="2307" max="2307" width="11.5546875" style="16" customWidth="1"/>
    <col min="2308" max="2308" width="12.44140625" style="16" customWidth="1"/>
    <col min="2309" max="2309" width="12.33203125" style="16" customWidth="1"/>
    <col min="2310" max="2312" width="11.5546875" style="16" customWidth="1"/>
    <col min="2313" max="2313" width="10.33203125" style="16" customWidth="1"/>
    <col min="2314" max="2314" width="11.5546875" style="16" customWidth="1"/>
    <col min="2315" max="2315" width="11.88671875" style="16" customWidth="1"/>
    <col min="2316" max="2316" width="11.109375" style="16" customWidth="1"/>
    <col min="2317" max="2317" width="10.109375" style="16" customWidth="1"/>
    <col min="2318" max="2318" width="12.33203125" style="16" customWidth="1"/>
    <col min="2319" max="2319" width="11" style="16" customWidth="1"/>
    <col min="2320" max="2320" width="12.33203125" style="16" customWidth="1"/>
    <col min="2321" max="2321" width="12" style="16" customWidth="1"/>
    <col min="2322" max="2322" width="15.6640625" style="16" customWidth="1"/>
    <col min="2323" max="2323" width="75.6640625" style="16" customWidth="1"/>
    <col min="2324" max="2559" width="9.109375" style="16"/>
    <col min="2560" max="2560" width="4.33203125" style="16" customWidth="1"/>
    <col min="2561" max="2561" width="6.109375" style="16" customWidth="1"/>
    <col min="2562" max="2562" width="63.6640625" style="16" customWidth="1"/>
    <col min="2563" max="2563" width="11.5546875" style="16" customWidth="1"/>
    <col min="2564" max="2564" width="12.44140625" style="16" customWidth="1"/>
    <col min="2565" max="2565" width="12.33203125" style="16" customWidth="1"/>
    <col min="2566" max="2568" width="11.5546875" style="16" customWidth="1"/>
    <col min="2569" max="2569" width="10.33203125" style="16" customWidth="1"/>
    <col min="2570" max="2570" width="11.5546875" style="16" customWidth="1"/>
    <col min="2571" max="2571" width="11.88671875" style="16" customWidth="1"/>
    <col min="2572" max="2572" width="11.109375" style="16" customWidth="1"/>
    <col min="2573" max="2573" width="10.109375" style="16" customWidth="1"/>
    <col min="2574" max="2574" width="12.33203125" style="16" customWidth="1"/>
    <col min="2575" max="2575" width="11" style="16" customWidth="1"/>
    <col min="2576" max="2576" width="12.33203125" style="16" customWidth="1"/>
    <col min="2577" max="2577" width="12" style="16" customWidth="1"/>
    <col min="2578" max="2578" width="15.6640625" style="16" customWidth="1"/>
    <col min="2579" max="2579" width="75.6640625" style="16" customWidth="1"/>
    <col min="2580" max="2815" width="9.109375" style="16"/>
    <col min="2816" max="2816" width="4.33203125" style="16" customWidth="1"/>
    <col min="2817" max="2817" width="6.109375" style="16" customWidth="1"/>
    <col min="2818" max="2818" width="63.6640625" style="16" customWidth="1"/>
    <col min="2819" max="2819" width="11.5546875" style="16" customWidth="1"/>
    <col min="2820" max="2820" width="12.44140625" style="16" customWidth="1"/>
    <col min="2821" max="2821" width="12.33203125" style="16" customWidth="1"/>
    <col min="2822" max="2824" width="11.5546875" style="16" customWidth="1"/>
    <col min="2825" max="2825" width="10.33203125" style="16" customWidth="1"/>
    <col min="2826" max="2826" width="11.5546875" style="16" customWidth="1"/>
    <col min="2827" max="2827" width="11.88671875" style="16" customWidth="1"/>
    <col min="2828" max="2828" width="11.109375" style="16" customWidth="1"/>
    <col min="2829" max="2829" width="10.109375" style="16" customWidth="1"/>
    <col min="2830" max="2830" width="12.33203125" style="16" customWidth="1"/>
    <col min="2831" max="2831" width="11" style="16" customWidth="1"/>
    <col min="2832" max="2832" width="12.33203125" style="16" customWidth="1"/>
    <col min="2833" max="2833" width="12" style="16" customWidth="1"/>
    <col min="2834" max="2834" width="15.6640625" style="16" customWidth="1"/>
    <col min="2835" max="2835" width="75.6640625" style="16" customWidth="1"/>
    <col min="2836" max="3071" width="9.109375" style="16"/>
    <col min="3072" max="3072" width="4.33203125" style="16" customWidth="1"/>
    <col min="3073" max="3073" width="6.109375" style="16" customWidth="1"/>
    <col min="3074" max="3074" width="63.6640625" style="16" customWidth="1"/>
    <col min="3075" max="3075" width="11.5546875" style="16" customWidth="1"/>
    <col min="3076" max="3076" width="12.44140625" style="16" customWidth="1"/>
    <col min="3077" max="3077" width="12.33203125" style="16" customWidth="1"/>
    <col min="3078" max="3080" width="11.5546875" style="16" customWidth="1"/>
    <col min="3081" max="3081" width="10.33203125" style="16" customWidth="1"/>
    <col min="3082" max="3082" width="11.5546875" style="16" customWidth="1"/>
    <col min="3083" max="3083" width="11.88671875" style="16" customWidth="1"/>
    <col min="3084" max="3084" width="11.109375" style="16" customWidth="1"/>
    <col min="3085" max="3085" width="10.109375" style="16" customWidth="1"/>
    <col min="3086" max="3086" width="12.33203125" style="16" customWidth="1"/>
    <col min="3087" max="3087" width="11" style="16" customWidth="1"/>
    <col min="3088" max="3088" width="12.33203125" style="16" customWidth="1"/>
    <col min="3089" max="3089" width="12" style="16" customWidth="1"/>
    <col min="3090" max="3090" width="15.6640625" style="16" customWidth="1"/>
    <col min="3091" max="3091" width="75.6640625" style="16" customWidth="1"/>
    <col min="3092" max="3327" width="9.109375" style="16"/>
    <col min="3328" max="3328" width="4.33203125" style="16" customWidth="1"/>
    <col min="3329" max="3329" width="6.109375" style="16" customWidth="1"/>
    <col min="3330" max="3330" width="63.6640625" style="16" customWidth="1"/>
    <col min="3331" max="3331" width="11.5546875" style="16" customWidth="1"/>
    <col min="3332" max="3332" width="12.44140625" style="16" customWidth="1"/>
    <col min="3333" max="3333" width="12.33203125" style="16" customWidth="1"/>
    <col min="3334" max="3336" width="11.5546875" style="16" customWidth="1"/>
    <col min="3337" max="3337" width="10.33203125" style="16" customWidth="1"/>
    <col min="3338" max="3338" width="11.5546875" style="16" customWidth="1"/>
    <col min="3339" max="3339" width="11.88671875" style="16" customWidth="1"/>
    <col min="3340" max="3340" width="11.109375" style="16" customWidth="1"/>
    <col min="3341" max="3341" width="10.109375" style="16" customWidth="1"/>
    <col min="3342" max="3342" width="12.33203125" style="16" customWidth="1"/>
    <col min="3343" max="3343" width="11" style="16" customWidth="1"/>
    <col min="3344" max="3344" width="12.33203125" style="16" customWidth="1"/>
    <col min="3345" max="3345" width="12" style="16" customWidth="1"/>
    <col min="3346" max="3346" width="15.6640625" style="16" customWidth="1"/>
    <col min="3347" max="3347" width="75.6640625" style="16" customWidth="1"/>
    <col min="3348" max="3583" width="9.109375" style="16"/>
    <col min="3584" max="3584" width="4.33203125" style="16" customWidth="1"/>
    <col min="3585" max="3585" width="6.109375" style="16" customWidth="1"/>
    <col min="3586" max="3586" width="63.6640625" style="16" customWidth="1"/>
    <col min="3587" max="3587" width="11.5546875" style="16" customWidth="1"/>
    <col min="3588" max="3588" width="12.44140625" style="16" customWidth="1"/>
    <col min="3589" max="3589" width="12.33203125" style="16" customWidth="1"/>
    <col min="3590" max="3592" width="11.5546875" style="16" customWidth="1"/>
    <col min="3593" max="3593" width="10.33203125" style="16" customWidth="1"/>
    <col min="3594" max="3594" width="11.5546875" style="16" customWidth="1"/>
    <col min="3595" max="3595" width="11.88671875" style="16" customWidth="1"/>
    <col min="3596" max="3596" width="11.109375" style="16" customWidth="1"/>
    <col min="3597" max="3597" width="10.109375" style="16" customWidth="1"/>
    <col min="3598" max="3598" width="12.33203125" style="16" customWidth="1"/>
    <col min="3599" max="3599" width="11" style="16" customWidth="1"/>
    <col min="3600" max="3600" width="12.33203125" style="16" customWidth="1"/>
    <col min="3601" max="3601" width="12" style="16" customWidth="1"/>
    <col min="3602" max="3602" width="15.6640625" style="16" customWidth="1"/>
    <col min="3603" max="3603" width="75.6640625" style="16" customWidth="1"/>
    <col min="3604" max="3839" width="9.109375" style="16"/>
    <col min="3840" max="3840" width="4.33203125" style="16" customWidth="1"/>
    <col min="3841" max="3841" width="6.109375" style="16" customWidth="1"/>
    <col min="3842" max="3842" width="63.6640625" style="16" customWidth="1"/>
    <col min="3843" max="3843" width="11.5546875" style="16" customWidth="1"/>
    <col min="3844" max="3844" width="12.44140625" style="16" customWidth="1"/>
    <col min="3845" max="3845" width="12.33203125" style="16" customWidth="1"/>
    <col min="3846" max="3848" width="11.5546875" style="16" customWidth="1"/>
    <col min="3849" max="3849" width="10.33203125" style="16" customWidth="1"/>
    <col min="3850" max="3850" width="11.5546875" style="16" customWidth="1"/>
    <col min="3851" max="3851" width="11.88671875" style="16" customWidth="1"/>
    <col min="3852" max="3852" width="11.109375" style="16" customWidth="1"/>
    <col min="3853" max="3853" width="10.109375" style="16" customWidth="1"/>
    <col min="3854" max="3854" width="12.33203125" style="16" customWidth="1"/>
    <col min="3855" max="3855" width="11" style="16" customWidth="1"/>
    <col min="3856" max="3856" width="12.33203125" style="16" customWidth="1"/>
    <col min="3857" max="3857" width="12" style="16" customWidth="1"/>
    <col min="3858" max="3858" width="15.6640625" style="16" customWidth="1"/>
    <col min="3859" max="3859" width="75.6640625" style="16" customWidth="1"/>
    <col min="3860" max="4095" width="9.109375" style="16"/>
    <col min="4096" max="4096" width="4.33203125" style="16" customWidth="1"/>
    <col min="4097" max="4097" width="6.109375" style="16" customWidth="1"/>
    <col min="4098" max="4098" width="63.6640625" style="16" customWidth="1"/>
    <col min="4099" max="4099" width="11.5546875" style="16" customWidth="1"/>
    <col min="4100" max="4100" width="12.44140625" style="16" customWidth="1"/>
    <col min="4101" max="4101" width="12.33203125" style="16" customWidth="1"/>
    <col min="4102" max="4104" width="11.5546875" style="16" customWidth="1"/>
    <col min="4105" max="4105" width="10.33203125" style="16" customWidth="1"/>
    <col min="4106" max="4106" width="11.5546875" style="16" customWidth="1"/>
    <col min="4107" max="4107" width="11.88671875" style="16" customWidth="1"/>
    <col min="4108" max="4108" width="11.109375" style="16" customWidth="1"/>
    <col min="4109" max="4109" width="10.109375" style="16" customWidth="1"/>
    <col min="4110" max="4110" width="12.33203125" style="16" customWidth="1"/>
    <col min="4111" max="4111" width="11" style="16" customWidth="1"/>
    <col min="4112" max="4112" width="12.33203125" style="16" customWidth="1"/>
    <col min="4113" max="4113" width="12" style="16" customWidth="1"/>
    <col min="4114" max="4114" width="15.6640625" style="16" customWidth="1"/>
    <col min="4115" max="4115" width="75.6640625" style="16" customWidth="1"/>
    <col min="4116" max="4351" width="9.109375" style="16"/>
    <col min="4352" max="4352" width="4.33203125" style="16" customWidth="1"/>
    <col min="4353" max="4353" width="6.109375" style="16" customWidth="1"/>
    <col min="4354" max="4354" width="63.6640625" style="16" customWidth="1"/>
    <col min="4355" max="4355" width="11.5546875" style="16" customWidth="1"/>
    <col min="4356" max="4356" width="12.44140625" style="16" customWidth="1"/>
    <col min="4357" max="4357" width="12.33203125" style="16" customWidth="1"/>
    <col min="4358" max="4360" width="11.5546875" style="16" customWidth="1"/>
    <col min="4361" max="4361" width="10.33203125" style="16" customWidth="1"/>
    <col min="4362" max="4362" width="11.5546875" style="16" customWidth="1"/>
    <col min="4363" max="4363" width="11.88671875" style="16" customWidth="1"/>
    <col min="4364" max="4364" width="11.109375" style="16" customWidth="1"/>
    <col min="4365" max="4365" width="10.109375" style="16" customWidth="1"/>
    <col min="4366" max="4366" width="12.33203125" style="16" customWidth="1"/>
    <col min="4367" max="4367" width="11" style="16" customWidth="1"/>
    <col min="4368" max="4368" width="12.33203125" style="16" customWidth="1"/>
    <col min="4369" max="4369" width="12" style="16" customWidth="1"/>
    <col min="4370" max="4370" width="15.6640625" style="16" customWidth="1"/>
    <col min="4371" max="4371" width="75.6640625" style="16" customWidth="1"/>
    <col min="4372" max="4607" width="9.109375" style="16"/>
    <col min="4608" max="4608" width="4.33203125" style="16" customWidth="1"/>
    <col min="4609" max="4609" width="6.109375" style="16" customWidth="1"/>
    <col min="4610" max="4610" width="63.6640625" style="16" customWidth="1"/>
    <col min="4611" max="4611" width="11.5546875" style="16" customWidth="1"/>
    <col min="4612" max="4612" width="12.44140625" style="16" customWidth="1"/>
    <col min="4613" max="4613" width="12.33203125" style="16" customWidth="1"/>
    <col min="4614" max="4616" width="11.5546875" style="16" customWidth="1"/>
    <col min="4617" max="4617" width="10.33203125" style="16" customWidth="1"/>
    <col min="4618" max="4618" width="11.5546875" style="16" customWidth="1"/>
    <col min="4619" max="4619" width="11.88671875" style="16" customWidth="1"/>
    <col min="4620" max="4620" width="11.109375" style="16" customWidth="1"/>
    <col min="4621" max="4621" width="10.109375" style="16" customWidth="1"/>
    <col min="4622" max="4622" width="12.33203125" style="16" customWidth="1"/>
    <col min="4623" max="4623" width="11" style="16" customWidth="1"/>
    <col min="4624" max="4624" width="12.33203125" style="16" customWidth="1"/>
    <col min="4625" max="4625" width="12" style="16" customWidth="1"/>
    <col min="4626" max="4626" width="15.6640625" style="16" customWidth="1"/>
    <col min="4627" max="4627" width="75.6640625" style="16" customWidth="1"/>
    <col min="4628" max="4863" width="9.109375" style="16"/>
    <col min="4864" max="4864" width="4.33203125" style="16" customWidth="1"/>
    <col min="4865" max="4865" width="6.109375" style="16" customWidth="1"/>
    <col min="4866" max="4866" width="63.6640625" style="16" customWidth="1"/>
    <col min="4867" max="4867" width="11.5546875" style="16" customWidth="1"/>
    <col min="4868" max="4868" width="12.44140625" style="16" customWidth="1"/>
    <col min="4869" max="4869" width="12.33203125" style="16" customWidth="1"/>
    <col min="4870" max="4872" width="11.5546875" style="16" customWidth="1"/>
    <col min="4873" max="4873" width="10.33203125" style="16" customWidth="1"/>
    <col min="4874" max="4874" width="11.5546875" style="16" customWidth="1"/>
    <col min="4875" max="4875" width="11.88671875" style="16" customWidth="1"/>
    <col min="4876" max="4876" width="11.109375" style="16" customWidth="1"/>
    <col min="4877" max="4877" width="10.109375" style="16" customWidth="1"/>
    <col min="4878" max="4878" width="12.33203125" style="16" customWidth="1"/>
    <col min="4879" max="4879" width="11" style="16" customWidth="1"/>
    <col min="4880" max="4880" width="12.33203125" style="16" customWidth="1"/>
    <col min="4881" max="4881" width="12" style="16" customWidth="1"/>
    <col min="4882" max="4882" width="15.6640625" style="16" customWidth="1"/>
    <col min="4883" max="4883" width="75.6640625" style="16" customWidth="1"/>
    <col min="4884" max="5119" width="9.109375" style="16"/>
    <col min="5120" max="5120" width="4.33203125" style="16" customWidth="1"/>
    <col min="5121" max="5121" width="6.109375" style="16" customWidth="1"/>
    <col min="5122" max="5122" width="63.6640625" style="16" customWidth="1"/>
    <col min="5123" max="5123" width="11.5546875" style="16" customWidth="1"/>
    <col min="5124" max="5124" width="12.44140625" style="16" customWidth="1"/>
    <col min="5125" max="5125" width="12.33203125" style="16" customWidth="1"/>
    <col min="5126" max="5128" width="11.5546875" style="16" customWidth="1"/>
    <col min="5129" max="5129" width="10.33203125" style="16" customWidth="1"/>
    <col min="5130" max="5130" width="11.5546875" style="16" customWidth="1"/>
    <col min="5131" max="5131" width="11.88671875" style="16" customWidth="1"/>
    <col min="5132" max="5132" width="11.109375" style="16" customWidth="1"/>
    <col min="5133" max="5133" width="10.109375" style="16" customWidth="1"/>
    <col min="5134" max="5134" width="12.33203125" style="16" customWidth="1"/>
    <col min="5135" max="5135" width="11" style="16" customWidth="1"/>
    <col min="5136" max="5136" width="12.33203125" style="16" customWidth="1"/>
    <col min="5137" max="5137" width="12" style="16" customWidth="1"/>
    <col min="5138" max="5138" width="15.6640625" style="16" customWidth="1"/>
    <col min="5139" max="5139" width="75.6640625" style="16" customWidth="1"/>
    <col min="5140" max="5375" width="9.109375" style="16"/>
    <col min="5376" max="5376" width="4.33203125" style="16" customWidth="1"/>
    <col min="5377" max="5377" width="6.109375" style="16" customWidth="1"/>
    <col min="5378" max="5378" width="63.6640625" style="16" customWidth="1"/>
    <col min="5379" max="5379" width="11.5546875" style="16" customWidth="1"/>
    <col min="5380" max="5380" width="12.44140625" style="16" customWidth="1"/>
    <col min="5381" max="5381" width="12.33203125" style="16" customWidth="1"/>
    <col min="5382" max="5384" width="11.5546875" style="16" customWidth="1"/>
    <col min="5385" max="5385" width="10.33203125" style="16" customWidth="1"/>
    <col min="5386" max="5386" width="11.5546875" style="16" customWidth="1"/>
    <col min="5387" max="5387" width="11.88671875" style="16" customWidth="1"/>
    <col min="5388" max="5388" width="11.109375" style="16" customWidth="1"/>
    <col min="5389" max="5389" width="10.109375" style="16" customWidth="1"/>
    <col min="5390" max="5390" width="12.33203125" style="16" customWidth="1"/>
    <col min="5391" max="5391" width="11" style="16" customWidth="1"/>
    <col min="5392" max="5392" width="12.33203125" style="16" customWidth="1"/>
    <col min="5393" max="5393" width="12" style="16" customWidth="1"/>
    <col min="5394" max="5394" width="15.6640625" style="16" customWidth="1"/>
    <col min="5395" max="5395" width="75.6640625" style="16" customWidth="1"/>
    <col min="5396" max="5631" width="9.109375" style="16"/>
    <col min="5632" max="5632" width="4.33203125" style="16" customWidth="1"/>
    <col min="5633" max="5633" width="6.109375" style="16" customWidth="1"/>
    <col min="5634" max="5634" width="63.6640625" style="16" customWidth="1"/>
    <col min="5635" max="5635" width="11.5546875" style="16" customWidth="1"/>
    <col min="5636" max="5636" width="12.44140625" style="16" customWidth="1"/>
    <col min="5637" max="5637" width="12.33203125" style="16" customWidth="1"/>
    <col min="5638" max="5640" width="11.5546875" style="16" customWidth="1"/>
    <col min="5641" max="5641" width="10.33203125" style="16" customWidth="1"/>
    <col min="5642" max="5642" width="11.5546875" style="16" customWidth="1"/>
    <col min="5643" max="5643" width="11.88671875" style="16" customWidth="1"/>
    <col min="5644" max="5644" width="11.109375" style="16" customWidth="1"/>
    <col min="5645" max="5645" width="10.109375" style="16" customWidth="1"/>
    <col min="5646" max="5646" width="12.33203125" style="16" customWidth="1"/>
    <col min="5647" max="5647" width="11" style="16" customWidth="1"/>
    <col min="5648" max="5648" width="12.33203125" style="16" customWidth="1"/>
    <col min="5649" max="5649" width="12" style="16" customWidth="1"/>
    <col min="5650" max="5650" width="15.6640625" style="16" customWidth="1"/>
    <col min="5651" max="5651" width="75.6640625" style="16" customWidth="1"/>
    <col min="5652" max="5887" width="9.109375" style="16"/>
    <col min="5888" max="5888" width="4.33203125" style="16" customWidth="1"/>
    <col min="5889" max="5889" width="6.109375" style="16" customWidth="1"/>
    <col min="5890" max="5890" width="63.6640625" style="16" customWidth="1"/>
    <col min="5891" max="5891" width="11.5546875" style="16" customWidth="1"/>
    <col min="5892" max="5892" width="12.44140625" style="16" customWidth="1"/>
    <col min="5893" max="5893" width="12.33203125" style="16" customWidth="1"/>
    <col min="5894" max="5896" width="11.5546875" style="16" customWidth="1"/>
    <col min="5897" max="5897" width="10.33203125" style="16" customWidth="1"/>
    <col min="5898" max="5898" width="11.5546875" style="16" customWidth="1"/>
    <col min="5899" max="5899" width="11.88671875" style="16" customWidth="1"/>
    <col min="5900" max="5900" width="11.109375" style="16" customWidth="1"/>
    <col min="5901" max="5901" width="10.109375" style="16" customWidth="1"/>
    <col min="5902" max="5902" width="12.33203125" style="16" customWidth="1"/>
    <col min="5903" max="5903" width="11" style="16" customWidth="1"/>
    <col min="5904" max="5904" width="12.33203125" style="16" customWidth="1"/>
    <col min="5905" max="5905" width="12" style="16" customWidth="1"/>
    <col min="5906" max="5906" width="15.6640625" style="16" customWidth="1"/>
    <col min="5907" max="5907" width="75.6640625" style="16" customWidth="1"/>
    <col min="5908" max="6143" width="9.109375" style="16"/>
    <col min="6144" max="6144" width="4.33203125" style="16" customWidth="1"/>
    <col min="6145" max="6145" width="6.109375" style="16" customWidth="1"/>
    <col min="6146" max="6146" width="63.6640625" style="16" customWidth="1"/>
    <col min="6147" max="6147" width="11.5546875" style="16" customWidth="1"/>
    <col min="6148" max="6148" width="12.44140625" style="16" customWidth="1"/>
    <col min="6149" max="6149" width="12.33203125" style="16" customWidth="1"/>
    <col min="6150" max="6152" width="11.5546875" style="16" customWidth="1"/>
    <col min="6153" max="6153" width="10.33203125" style="16" customWidth="1"/>
    <col min="6154" max="6154" width="11.5546875" style="16" customWidth="1"/>
    <col min="6155" max="6155" width="11.88671875" style="16" customWidth="1"/>
    <col min="6156" max="6156" width="11.109375" style="16" customWidth="1"/>
    <col min="6157" max="6157" width="10.109375" style="16" customWidth="1"/>
    <col min="6158" max="6158" width="12.33203125" style="16" customWidth="1"/>
    <col min="6159" max="6159" width="11" style="16" customWidth="1"/>
    <col min="6160" max="6160" width="12.33203125" style="16" customWidth="1"/>
    <col min="6161" max="6161" width="12" style="16" customWidth="1"/>
    <col min="6162" max="6162" width="15.6640625" style="16" customWidth="1"/>
    <col min="6163" max="6163" width="75.6640625" style="16" customWidth="1"/>
    <col min="6164" max="6399" width="9.109375" style="16"/>
    <col min="6400" max="6400" width="4.33203125" style="16" customWidth="1"/>
    <col min="6401" max="6401" width="6.109375" style="16" customWidth="1"/>
    <col min="6402" max="6402" width="63.6640625" style="16" customWidth="1"/>
    <col min="6403" max="6403" width="11.5546875" style="16" customWidth="1"/>
    <col min="6404" max="6404" width="12.44140625" style="16" customWidth="1"/>
    <col min="6405" max="6405" width="12.33203125" style="16" customWidth="1"/>
    <col min="6406" max="6408" width="11.5546875" style="16" customWidth="1"/>
    <col min="6409" max="6409" width="10.33203125" style="16" customWidth="1"/>
    <col min="6410" max="6410" width="11.5546875" style="16" customWidth="1"/>
    <col min="6411" max="6411" width="11.88671875" style="16" customWidth="1"/>
    <col min="6412" max="6412" width="11.109375" style="16" customWidth="1"/>
    <col min="6413" max="6413" width="10.109375" style="16" customWidth="1"/>
    <col min="6414" max="6414" width="12.33203125" style="16" customWidth="1"/>
    <col min="6415" max="6415" width="11" style="16" customWidth="1"/>
    <col min="6416" max="6416" width="12.33203125" style="16" customWidth="1"/>
    <col min="6417" max="6417" width="12" style="16" customWidth="1"/>
    <col min="6418" max="6418" width="15.6640625" style="16" customWidth="1"/>
    <col min="6419" max="6419" width="75.6640625" style="16" customWidth="1"/>
    <col min="6420" max="6655" width="9.109375" style="16"/>
    <col min="6656" max="6656" width="4.33203125" style="16" customWidth="1"/>
    <col min="6657" max="6657" width="6.109375" style="16" customWidth="1"/>
    <col min="6658" max="6658" width="63.6640625" style="16" customWidth="1"/>
    <col min="6659" max="6659" width="11.5546875" style="16" customWidth="1"/>
    <col min="6660" max="6660" width="12.44140625" style="16" customWidth="1"/>
    <col min="6661" max="6661" width="12.33203125" style="16" customWidth="1"/>
    <col min="6662" max="6664" width="11.5546875" style="16" customWidth="1"/>
    <col min="6665" max="6665" width="10.33203125" style="16" customWidth="1"/>
    <col min="6666" max="6666" width="11.5546875" style="16" customWidth="1"/>
    <col min="6667" max="6667" width="11.88671875" style="16" customWidth="1"/>
    <col min="6668" max="6668" width="11.109375" style="16" customWidth="1"/>
    <col min="6669" max="6669" width="10.109375" style="16" customWidth="1"/>
    <col min="6670" max="6670" width="12.33203125" style="16" customWidth="1"/>
    <col min="6671" max="6671" width="11" style="16" customWidth="1"/>
    <col min="6672" max="6672" width="12.33203125" style="16" customWidth="1"/>
    <col min="6673" max="6673" width="12" style="16" customWidth="1"/>
    <col min="6674" max="6674" width="15.6640625" style="16" customWidth="1"/>
    <col min="6675" max="6675" width="75.6640625" style="16" customWidth="1"/>
    <col min="6676" max="6911" width="9.109375" style="16"/>
    <col min="6912" max="6912" width="4.33203125" style="16" customWidth="1"/>
    <col min="6913" max="6913" width="6.109375" style="16" customWidth="1"/>
    <col min="6914" max="6914" width="63.6640625" style="16" customWidth="1"/>
    <col min="6915" max="6915" width="11.5546875" style="16" customWidth="1"/>
    <col min="6916" max="6916" width="12.44140625" style="16" customWidth="1"/>
    <col min="6917" max="6917" width="12.33203125" style="16" customWidth="1"/>
    <col min="6918" max="6920" width="11.5546875" style="16" customWidth="1"/>
    <col min="6921" max="6921" width="10.33203125" style="16" customWidth="1"/>
    <col min="6922" max="6922" width="11.5546875" style="16" customWidth="1"/>
    <col min="6923" max="6923" width="11.88671875" style="16" customWidth="1"/>
    <col min="6924" max="6924" width="11.109375" style="16" customWidth="1"/>
    <col min="6925" max="6925" width="10.109375" style="16" customWidth="1"/>
    <col min="6926" max="6926" width="12.33203125" style="16" customWidth="1"/>
    <col min="6927" max="6927" width="11" style="16" customWidth="1"/>
    <col min="6928" max="6928" width="12.33203125" style="16" customWidth="1"/>
    <col min="6929" max="6929" width="12" style="16" customWidth="1"/>
    <col min="6930" max="6930" width="15.6640625" style="16" customWidth="1"/>
    <col min="6931" max="6931" width="75.6640625" style="16" customWidth="1"/>
    <col min="6932" max="7167" width="9.109375" style="16"/>
    <col min="7168" max="7168" width="4.33203125" style="16" customWidth="1"/>
    <col min="7169" max="7169" width="6.109375" style="16" customWidth="1"/>
    <col min="7170" max="7170" width="63.6640625" style="16" customWidth="1"/>
    <col min="7171" max="7171" width="11.5546875" style="16" customWidth="1"/>
    <col min="7172" max="7172" width="12.44140625" style="16" customWidth="1"/>
    <col min="7173" max="7173" width="12.33203125" style="16" customWidth="1"/>
    <col min="7174" max="7176" width="11.5546875" style="16" customWidth="1"/>
    <col min="7177" max="7177" width="10.33203125" style="16" customWidth="1"/>
    <col min="7178" max="7178" width="11.5546875" style="16" customWidth="1"/>
    <col min="7179" max="7179" width="11.88671875" style="16" customWidth="1"/>
    <col min="7180" max="7180" width="11.109375" style="16" customWidth="1"/>
    <col min="7181" max="7181" width="10.109375" style="16" customWidth="1"/>
    <col min="7182" max="7182" width="12.33203125" style="16" customWidth="1"/>
    <col min="7183" max="7183" width="11" style="16" customWidth="1"/>
    <col min="7184" max="7184" width="12.33203125" style="16" customWidth="1"/>
    <col min="7185" max="7185" width="12" style="16" customWidth="1"/>
    <col min="7186" max="7186" width="15.6640625" style="16" customWidth="1"/>
    <col min="7187" max="7187" width="75.6640625" style="16" customWidth="1"/>
    <col min="7188" max="7423" width="9.109375" style="16"/>
    <col min="7424" max="7424" width="4.33203125" style="16" customWidth="1"/>
    <col min="7425" max="7425" width="6.109375" style="16" customWidth="1"/>
    <col min="7426" max="7426" width="63.6640625" style="16" customWidth="1"/>
    <col min="7427" max="7427" width="11.5546875" style="16" customWidth="1"/>
    <col min="7428" max="7428" width="12.44140625" style="16" customWidth="1"/>
    <col min="7429" max="7429" width="12.33203125" style="16" customWidth="1"/>
    <col min="7430" max="7432" width="11.5546875" style="16" customWidth="1"/>
    <col min="7433" max="7433" width="10.33203125" style="16" customWidth="1"/>
    <col min="7434" max="7434" width="11.5546875" style="16" customWidth="1"/>
    <col min="7435" max="7435" width="11.88671875" style="16" customWidth="1"/>
    <col min="7436" max="7436" width="11.109375" style="16" customWidth="1"/>
    <col min="7437" max="7437" width="10.109375" style="16" customWidth="1"/>
    <col min="7438" max="7438" width="12.33203125" style="16" customWidth="1"/>
    <col min="7439" max="7439" width="11" style="16" customWidth="1"/>
    <col min="7440" max="7440" width="12.33203125" style="16" customWidth="1"/>
    <col min="7441" max="7441" width="12" style="16" customWidth="1"/>
    <col min="7442" max="7442" width="15.6640625" style="16" customWidth="1"/>
    <col min="7443" max="7443" width="75.6640625" style="16" customWidth="1"/>
    <col min="7444" max="7679" width="9.109375" style="16"/>
    <col min="7680" max="7680" width="4.33203125" style="16" customWidth="1"/>
    <col min="7681" max="7681" width="6.109375" style="16" customWidth="1"/>
    <col min="7682" max="7682" width="63.6640625" style="16" customWidth="1"/>
    <col min="7683" max="7683" width="11.5546875" style="16" customWidth="1"/>
    <col min="7684" max="7684" width="12.44140625" style="16" customWidth="1"/>
    <col min="7685" max="7685" width="12.33203125" style="16" customWidth="1"/>
    <col min="7686" max="7688" width="11.5546875" style="16" customWidth="1"/>
    <col min="7689" max="7689" width="10.33203125" style="16" customWidth="1"/>
    <col min="7690" max="7690" width="11.5546875" style="16" customWidth="1"/>
    <col min="7691" max="7691" width="11.88671875" style="16" customWidth="1"/>
    <col min="7692" max="7692" width="11.109375" style="16" customWidth="1"/>
    <col min="7693" max="7693" width="10.109375" style="16" customWidth="1"/>
    <col min="7694" max="7694" width="12.33203125" style="16" customWidth="1"/>
    <col min="7695" max="7695" width="11" style="16" customWidth="1"/>
    <col min="7696" max="7696" width="12.33203125" style="16" customWidth="1"/>
    <col min="7697" max="7697" width="12" style="16" customWidth="1"/>
    <col min="7698" max="7698" width="15.6640625" style="16" customWidth="1"/>
    <col min="7699" max="7699" width="75.6640625" style="16" customWidth="1"/>
    <col min="7700" max="7935" width="9.109375" style="16"/>
    <col min="7936" max="7936" width="4.33203125" style="16" customWidth="1"/>
    <col min="7937" max="7937" width="6.109375" style="16" customWidth="1"/>
    <col min="7938" max="7938" width="63.6640625" style="16" customWidth="1"/>
    <col min="7939" max="7939" width="11.5546875" style="16" customWidth="1"/>
    <col min="7940" max="7940" width="12.44140625" style="16" customWidth="1"/>
    <col min="7941" max="7941" width="12.33203125" style="16" customWidth="1"/>
    <col min="7942" max="7944" width="11.5546875" style="16" customWidth="1"/>
    <col min="7945" max="7945" width="10.33203125" style="16" customWidth="1"/>
    <col min="7946" max="7946" width="11.5546875" style="16" customWidth="1"/>
    <col min="7947" max="7947" width="11.88671875" style="16" customWidth="1"/>
    <col min="7948" max="7948" width="11.109375" style="16" customWidth="1"/>
    <col min="7949" max="7949" width="10.109375" style="16" customWidth="1"/>
    <col min="7950" max="7950" width="12.33203125" style="16" customWidth="1"/>
    <col min="7951" max="7951" width="11" style="16" customWidth="1"/>
    <col min="7952" max="7952" width="12.33203125" style="16" customWidth="1"/>
    <col min="7953" max="7953" width="12" style="16" customWidth="1"/>
    <col min="7954" max="7954" width="15.6640625" style="16" customWidth="1"/>
    <col min="7955" max="7955" width="75.6640625" style="16" customWidth="1"/>
    <col min="7956" max="8191" width="9.109375" style="16"/>
    <col min="8192" max="8192" width="4.33203125" style="16" customWidth="1"/>
    <col min="8193" max="8193" width="6.109375" style="16" customWidth="1"/>
    <col min="8194" max="8194" width="63.6640625" style="16" customWidth="1"/>
    <col min="8195" max="8195" width="11.5546875" style="16" customWidth="1"/>
    <col min="8196" max="8196" width="12.44140625" style="16" customWidth="1"/>
    <col min="8197" max="8197" width="12.33203125" style="16" customWidth="1"/>
    <col min="8198" max="8200" width="11.5546875" style="16" customWidth="1"/>
    <col min="8201" max="8201" width="10.33203125" style="16" customWidth="1"/>
    <col min="8202" max="8202" width="11.5546875" style="16" customWidth="1"/>
    <col min="8203" max="8203" width="11.88671875" style="16" customWidth="1"/>
    <col min="8204" max="8204" width="11.109375" style="16" customWidth="1"/>
    <col min="8205" max="8205" width="10.109375" style="16" customWidth="1"/>
    <col min="8206" max="8206" width="12.33203125" style="16" customWidth="1"/>
    <col min="8207" max="8207" width="11" style="16" customWidth="1"/>
    <col min="8208" max="8208" width="12.33203125" style="16" customWidth="1"/>
    <col min="8209" max="8209" width="12" style="16" customWidth="1"/>
    <col min="8210" max="8210" width="15.6640625" style="16" customWidth="1"/>
    <col min="8211" max="8211" width="75.6640625" style="16" customWidth="1"/>
    <col min="8212" max="8447" width="9.109375" style="16"/>
    <col min="8448" max="8448" width="4.33203125" style="16" customWidth="1"/>
    <col min="8449" max="8449" width="6.109375" style="16" customWidth="1"/>
    <col min="8450" max="8450" width="63.6640625" style="16" customWidth="1"/>
    <col min="8451" max="8451" width="11.5546875" style="16" customWidth="1"/>
    <col min="8452" max="8452" width="12.44140625" style="16" customWidth="1"/>
    <col min="8453" max="8453" width="12.33203125" style="16" customWidth="1"/>
    <col min="8454" max="8456" width="11.5546875" style="16" customWidth="1"/>
    <col min="8457" max="8457" width="10.33203125" style="16" customWidth="1"/>
    <col min="8458" max="8458" width="11.5546875" style="16" customWidth="1"/>
    <col min="8459" max="8459" width="11.88671875" style="16" customWidth="1"/>
    <col min="8460" max="8460" width="11.109375" style="16" customWidth="1"/>
    <col min="8461" max="8461" width="10.109375" style="16" customWidth="1"/>
    <col min="8462" max="8462" width="12.33203125" style="16" customWidth="1"/>
    <col min="8463" max="8463" width="11" style="16" customWidth="1"/>
    <col min="8464" max="8464" width="12.33203125" style="16" customWidth="1"/>
    <col min="8465" max="8465" width="12" style="16" customWidth="1"/>
    <col min="8466" max="8466" width="15.6640625" style="16" customWidth="1"/>
    <col min="8467" max="8467" width="75.6640625" style="16" customWidth="1"/>
    <col min="8468" max="8703" width="9.109375" style="16"/>
    <col min="8704" max="8704" width="4.33203125" style="16" customWidth="1"/>
    <col min="8705" max="8705" width="6.109375" style="16" customWidth="1"/>
    <col min="8706" max="8706" width="63.6640625" style="16" customWidth="1"/>
    <col min="8707" max="8707" width="11.5546875" style="16" customWidth="1"/>
    <col min="8708" max="8708" width="12.44140625" style="16" customWidth="1"/>
    <col min="8709" max="8709" width="12.33203125" style="16" customWidth="1"/>
    <col min="8710" max="8712" width="11.5546875" style="16" customWidth="1"/>
    <col min="8713" max="8713" width="10.33203125" style="16" customWidth="1"/>
    <col min="8714" max="8714" width="11.5546875" style="16" customWidth="1"/>
    <col min="8715" max="8715" width="11.88671875" style="16" customWidth="1"/>
    <col min="8716" max="8716" width="11.109375" style="16" customWidth="1"/>
    <col min="8717" max="8717" width="10.109375" style="16" customWidth="1"/>
    <col min="8718" max="8718" width="12.33203125" style="16" customWidth="1"/>
    <col min="8719" max="8719" width="11" style="16" customWidth="1"/>
    <col min="8720" max="8720" width="12.33203125" style="16" customWidth="1"/>
    <col min="8721" max="8721" width="12" style="16" customWidth="1"/>
    <col min="8722" max="8722" width="15.6640625" style="16" customWidth="1"/>
    <col min="8723" max="8723" width="75.6640625" style="16" customWidth="1"/>
    <col min="8724" max="8959" width="9.109375" style="16"/>
    <col min="8960" max="8960" width="4.33203125" style="16" customWidth="1"/>
    <col min="8961" max="8961" width="6.109375" style="16" customWidth="1"/>
    <col min="8962" max="8962" width="63.6640625" style="16" customWidth="1"/>
    <col min="8963" max="8963" width="11.5546875" style="16" customWidth="1"/>
    <col min="8964" max="8964" width="12.44140625" style="16" customWidth="1"/>
    <col min="8965" max="8965" width="12.33203125" style="16" customWidth="1"/>
    <col min="8966" max="8968" width="11.5546875" style="16" customWidth="1"/>
    <col min="8969" max="8969" width="10.33203125" style="16" customWidth="1"/>
    <col min="8970" max="8970" width="11.5546875" style="16" customWidth="1"/>
    <col min="8971" max="8971" width="11.88671875" style="16" customWidth="1"/>
    <col min="8972" max="8972" width="11.109375" style="16" customWidth="1"/>
    <col min="8973" max="8973" width="10.109375" style="16" customWidth="1"/>
    <col min="8974" max="8974" width="12.33203125" style="16" customWidth="1"/>
    <col min="8975" max="8975" width="11" style="16" customWidth="1"/>
    <col min="8976" max="8976" width="12.33203125" style="16" customWidth="1"/>
    <col min="8977" max="8977" width="12" style="16" customWidth="1"/>
    <col min="8978" max="8978" width="15.6640625" style="16" customWidth="1"/>
    <col min="8979" max="8979" width="75.6640625" style="16" customWidth="1"/>
    <col min="8980" max="9215" width="9.109375" style="16"/>
    <col min="9216" max="9216" width="4.33203125" style="16" customWidth="1"/>
    <col min="9217" max="9217" width="6.109375" style="16" customWidth="1"/>
    <col min="9218" max="9218" width="63.6640625" style="16" customWidth="1"/>
    <col min="9219" max="9219" width="11.5546875" style="16" customWidth="1"/>
    <col min="9220" max="9220" width="12.44140625" style="16" customWidth="1"/>
    <col min="9221" max="9221" width="12.33203125" style="16" customWidth="1"/>
    <col min="9222" max="9224" width="11.5546875" style="16" customWidth="1"/>
    <col min="9225" max="9225" width="10.33203125" style="16" customWidth="1"/>
    <col min="9226" max="9226" width="11.5546875" style="16" customWidth="1"/>
    <col min="9227" max="9227" width="11.88671875" style="16" customWidth="1"/>
    <col min="9228" max="9228" width="11.109375" style="16" customWidth="1"/>
    <col min="9229" max="9229" width="10.109375" style="16" customWidth="1"/>
    <col min="9230" max="9230" width="12.33203125" style="16" customWidth="1"/>
    <col min="9231" max="9231" width="11" style="16" customWidth="1"/>
    <col min="9232" max="9232" width="12.33203125" style="16" customWidth="1"/>
    <col min="9233" max="9233" width="12" style="16" customWidth="1"/>
    <col min="9234" max="9234" width="15.6640625" style="16" customWidth="1"/>
    <col min="9235" max="9235" width="75.6640625" style="16" customWidth="1"/>
    <col min="9236" max="9471" width="9.109375" style="16"/>
    <col min="9472" max="9472" width="4.33203125" style="16" customWidth="1"/>
    <col min="9473" max="9473" width="6.109375" style="16" customWidth="1"/>
    <col min="9474" max="9474" width="63.6640625" style="16" customWidth="1"/>
    <col min="9475" max="9475" width="11.5546875" style="16" customWidth="1"/>
    <col min="9476" max="9476" width="12.44140625" style="16" customWidth="1"/>
    <col min="9477" max="9477" width="12.33203125" style="16" customWidth="1"/>
    <col min="9478" max="9480" width="11.5546875" style="16" customWidth="1"/>
    <col min="9481" max="9481" width="10.33203125" style="16" customWidth="1"/>
    <col min="9482" max="9482" width="11.5546875" style="16" customWidth="1"/>
    <col min="9483" max="9483" width="11.88671875" style="16" customWidth="1"/>
    <col min="9484" max="9484" width="11.109375" style="16" customWidth="1"/>
    <col min="9485" max="9485" width="10.109375" style="16" customWidth="1"/>
    <col min="9486" max="9486" width="12.33203125" style="16" customWidth="1"/>
    <col min="9487" max="9487" width="11" style="16" customWidth="1"/>
    <col min="9488" max="9488" width="12.33203125" style="16" customWidth="1"/>
    <col min="9489" max="9489" width="12" style="16" customWidth="1"/>
    <col min="9490" max="9490" width="15.6640625" style="16" customWidth="1"/>
    <col min="9491" max="9491" width="75.6640625" style="16" customWidth="1"/>
    <col min="9492" max="9727" width="9.109375" style="16"/>
    <col min="9728" max="9728" width="4.33203125" style="16" customWidth="1"/>
    <col min="9729" max="9729" width="6.109375" style="16" customWidth="1"/>
    <col min="9730" max="9730" width="63.6640625" style="16" customWidth="1"/>
    <col min="9731" max="9731" width="11.5546875" style="16" customWidth="1"/>
    <col min="9732" max="9732" width="12.44140625" style="16" customWidth="1"/>
    <col min="9733" max="9733" width="12.33203125" style="16" customWidth="1"/>
    <col min="9734" max="9736" width="11.5546875" style="16" customWidth="1"/>
    <col min="9737" max="9737" width="10.33203125" style="16" customWidth="1"/>
    <col min="9738" max="9738" width="11.5546875" style="16" customWidth="1"/>
    <col min="9739" max="9739" width="11.88671875" style="16" customWidth="1"/>
    <col min="9740" max="9740" width="11.109375" style="16" customWidth="1"/>
    <col min="9741" max="9741" width="10.109375" style="16" customWidth="1"/>
    <col min="9742" max="9742" width="12.33203125" style="16" customWidth="1"/>
    <col min="9743" max="9743" width="11" style="16" customWidth="1"/>
    <col min="9744" max="9744" width="12.33203125" style="16" customWidth="1"/>
    <col min="9745" max="9745" width="12" style="16" customWidth="1"/>
    <col min="9746" max="9746" width="15.6640625" style="16" customWidth="1"/>
    <col min="9747" max="9747" width="75.6640625" style="16" customWidth="1"/>
    <col min="9748" max="9983" width="9.109375" style="16"/>
    <col min="9984" max="9984" width="4.33203125" style="16" customWidth="1"/>
    <col min="9985" max="9985" width="6.109375" style="16" customWidth="1"/>
    <col min="9986" max="9986" width="63.6640625" style="16" customWidth="1"/>
    <col min="9987" max="9987" width="11.5546875" style="16" customWidth="1"/>
    <col min="9988" max="9988" width="12.44140625" style="16" customWidth="1"/>
    <col min="9989" max="9989" width="12.33203125" style="16" customWidth="1"/>
    <col min="9990" max="9992" width="11.5546875" style="16" customWidth="1"/>
    <col min="9993" max="9993" width="10.33203125" style="16" customWidth="1"/>
    <col min="9994" max="9994" width="11.5546875" style="16" customWidth="1"/>
    <col min="9995" max="9995" width="11.88671875" style="16" customWidth="1"/>
    <col min="9996" max="9996" width="11.109375" style="16" customWidth="1"/>
    <col min="9997" max="9997" width="10.109375" style="16" customWidth="1"/>
    <col min="9998" max="9998" width="12.33203125" style="16" customWidth="1"/>
    <col min="9999" max="9999" width="11" style="16" customWidth="1"/>
    <col min="10000" max="10000" width="12.33203125" style="16" customWidth="1"/>
    <col min="10001" max="10001" width="12" style="16" customWidth="1"/>
    <col min="10002" max="10002" width="15.6640625" style="16" customWidth="1"/>
    <col min="10003" max="10003" width="75.6640625" style="16" customWidth="1"/>
    <col min="10004" max="10239" width="9.109375" style="16"/>
    <col min="10240" max="10240" width="4.33203125" style="16" customWidth="1"/>
    <col min="10241" max="10241" width="6.109375" style="16" customWidth="1"/>
    <col min="10242" max="10242" width="63.6640625" style="16" customWidth="1"/>
    <col min="10243" max="10243" width="11.5546875" style="16" customWidth="1"/>
    <col min="10244" max="10244" width="12.44140625" style="16" customWidth="1"/>
    <col min="10245" max="10245" width="12.33203125" style="16" customWidth="1"/>
    <col min="10246" max="10248" width="11.5546875" style="16" customWidth="1"/>
    <col min="10249" max="10249" width="10.33203125" style="16" customWidth="1"/>
    <col min="10250" max="10250" width="11.5546875" style="16" customWidth="1"/>
    <col min="10251" max="10251" width="11.88671875" style="16" customWidth="1"/>
    <col min="10252" max="10252" width="11.109375" style="16" customWidth="1"/>
    <col min="10253" max="10253" width="10.109375" style="16" customWidth="1"/>
    <col min="10254" max="10254" width="12.33203125" style="16" customWidth="1"/>
    <col min="10255" max="10255" width="11" style="16" customWidth="1"/>
    <col min="10256" max="10256" width="12.33203125" style="16" customWidth="1"/>
    <col min="10257" max="10257" width="12" style="16" customWidth="1"/>
    <col min="10258" max="10258" width="15.6640625" style="16" customWidth="1"/>
    <col min="10259" max="10259" width="75.6640625" style="16" customWidth="1"/>
    <col min="10260" max="10495" width="9.109375" style="16"/>
    <col min="10496" max="10496" width="4.33203125" style="16" customWidth="1"/>
    <col min="10497" max="10497" width="6.109375" style="16" customWidth="1"/>
    <col min="10498" max="10498" width="63.6640625" style="16" customWidth="1"/>
    <col min="10499" max="10499" width="11.5546875" style="16" customWidth="1"/>
    <col min="10500" max="10500" width="12.44140625" style="16" customWidth="1"/>
    <col min="10501" max="10501" width="12.33203125" style="16" customWidth="1"/>
    <col min="10502" max="10504" width="11.5546875" style="16" customWidth="1"/>
    <col min="10505" max="10505" width="10.33203125" style="16" customWidth="1"/>
    <col min="10506" max="10506" width="11.5546875" style="16" customWidth="1"/>
    <col min="10507" max="10507" width="11.88671875" style="16" customWidth="1"/>
    <col min="10508" max="10508" width="11.109375" style="16" customWidth="1"/>
    <col min="10509" max="10509" width="10.109375" style="16" customWidth="1"/>
    <col min="10510" max="10510" width="12.33203125" style="16" customWidth="1"/>
    <col min="10511" max="10511" width="11" style="16" customWidth="1"/>
    <col min="10512" max="10512" width="12.33203125" style="16" customWidth="1"/>
    <col min="10513" max="10513" width="12" style="16" customWidth="1"/>
    <col min="10514" max="10514" width="15.6640625" style="16" customWidth="1"/>
    <col min="10515" max="10515" width="75.6640625" style="16" customWidth="1"/>
    <col min="10516" max="10751" width="9.109375" style="16"/>
    <col min="10752" max="10752" width="4.33203125" style="16" customWidth="1"/>
    <col min="10753" max="10753" width="6.109375" style="16" customWidth="1"/>
    <col min="10754" max="10754" width="63.6640625" style="16" customWidth="1"/>
    <col min="10755" max="10755" width="11.5546875" style="16" customWidth="1"/>
    <col min="10756" max="10756" width="12.44140625" style="16" customWidth="1"/>
    <col min="10757" max="10757" width="12.33203125" style="16" customWidth="1"/>
    <col min="10758" max="10760" width="11.5546875" style="16" customWidth="1"/>
    <col min="10761" max="10761" width="10.33203125" style="16" customWidth="1"/>
    <col min="10762" max="10762" width="11.5546875" style="16" customWidth="1"/>
    <col min="10763" max="10763" width="11.88671875" style="16" customWidth="1"/>
    <col min="10764" max="10764" width="11.109375" style="16" customWidth="1"/>
    <col min="10765" max="10765" width="10.109375" style="16" customWidth="1"/>
    <col min="10766" max="10766" width="12.33203125" style="16" customWidth="1"/>
    <col min="10767" max="10767" width="11" style="16" customWidth="1"/>
    <col min="10768" max="10768" width="12.33203125" style="16" customWidth="1"/>
    <col min="10769" max="10769" width="12" style="16" customWidth="1"/>
    <col min="10770" max="10770" width="15.6640625" style="16" customWidth="1"/>
    <col min="10771" max="10771" width="75.6640625" style="16" customWidth="1"/>
    <col min="10772" max="11007" width="9.109375" style="16"/>
    <col min="11008" max="11008" width="4.33203125" style="16" customWidth="1"/>
    <col min="11009" max="11009" width="6.109375" style="16" customWidth="1"/>
    <col min="11010" max="11010" width="63.6640625" style="16" customWidth="1"/>
    <col min="11011" max="11011" width="11.5546875" style="16" customWidth="1"/>
    <col min="11012" max="11012" width="12.44140625" style="16" customWidth="1"/>
    <col min="11013" max="11013" width="12.33203125" style="16" customWidth="1"/>
    <col min="11014" max="11016" width="11.5546875" style="16" customWidth="1"/>
    <col min="11017" max="11017" width="10.33203125" style="16" customWidth="1"/>
    <col min="11018" max="11018" width="11.5546875" style="16" customWidth="1"/>
    <col min="11019" max="11019" width="11.88671875" style="16" customWidth="1"/>
    <col min="11020" max="11020" width="11.109375" style="16" customWidth="1"/>
    <col min="11021" max="11021" width="10.109375" style="16" customWidth="1"/>
    <col min="11022" max="11022" width="12.33203125" style="16" customWidth="1"/>
    <col min="11023" max="11023" width="11" style="16" customWidth="1"/>
    <col min="11024" max="11024" width="12.33203125" style="16" customWidth="1"/>
    <col min="11025" max="11025" width="12" style="16" customWidth="1"/>
    <col min="11026" max="11026" width="15.6640625" style="16" customWidth="1"/>
    <col min="11027" max="11027" width="75.6640625" style="16" customWidth="1"/>
    <col min="11028" max="11263" width="9.109375" style="16"/>
    <col min="11264" max="11264" width="4.33203125" style="16" customWidth="1"/>
    <col min="11265" max="11265" width="6.109375" style="16" customWidth="1"/>
    <col min="11266" max="11266" width="63.6640625" style="16" customWidth="1"/>
    <col min="11267" max="11267" width="11.5546875" style="16" customWidth="1"/>
    <col min="11268" max="11268" width="12.44140625" style="16" customWidth="1"/>
    <col min="11269" max="11269" width="12.33203125" style="16" customWidth="1"/>
    <col min="11270" max="11272" width="11.5546875" style="16" customWidth="1"/>
    <col min="11273" max="11273" width="10.33203125" style="16" customWidth="1"/>
    <col min="11274" max="11274" width="11.5546875" style="16" customWidth="1"/>
    <col min="11275" max="11275" width="11.88671875" style="16" customWidth="1"/>
    <col min="11276" max="11276" width="11.109375" style="16" customWidth="1"/>
    <col min="11277" max="11277" width="10.109375" style="16" customWidth="1"/>
    <col min="11278" max="11278" width="12.33203125" style="16" customWidth="1"/>
    <col min="11279" max="11279" width="11" style="16" customWidth="1"/>
    <col min="11280" max="11280" width="12.33203125" style="16" customWidth="1"/>
    <col min="11281" max="11281" width="12" style="16" customWidth="1"/>
    <col min="11282" max="11282" width="15.6640625" style="16" customWidth="1"/>
    <col min="11283" max="11283" width="75.6640625" style="16" customWidth="1"/>
    <col min="11284" max="11519" width="9.109375" style="16"/>
    <col min="11520" max="11520" width="4.33203125" style="16" customWidth="1"/>
    <col min="11521" max="11521" width="6.109375" style="16" customWidth="1"/>
    <col min="11522" max="11522" width="63.6640625" style="16" customWidth="1"/>
    <col min="11523" max="11523" width="11.5546875" style="16" customWidth="1"/>
    <col min="11524" max="11524" width="12.44140625" style="16" customWidth="1"/>
    <col min="11525" max="11525" width="12.33203125" style="16" customWidth="1"/>
    <col min="11526" max="11528" width="11.5546875" style="16" customWidth="1"/>
    <col min="11529" max="11529" width="10.33203125" style="16" customWidth="1"/>
    <col min="11530" max="11530" width="11.5546875" style="16" customWidth="1"/>
    <col min="11531" max="11531" width="11.88671875" style="16" customWidth="1"/>
    <col min="11532" max="11532" width="11.109375" style="16" customWidth="1"/>
    <col min="11533" max="11533" width="10.109375" style="16" customWidth="1"/>
    <col min="11534" max="11534" width="12.33203125" style="16" customWidth="1"/>
    <col min="11535" max="11535" width="11" style="16" customWidth="1"/>
    <col min="11536" max="11536" width="12.33203125" style="16" customWidth="1"/>
    <col min="11537" max="11537" width="12" style="16" customWidth="1"/>
    <col min="11538" max="11538" width="15.6640625" style="16" customWidth="1"/>
    <col min="11539" max="11539" width="75.6640625" style="16" customWidth="1"/>
    <col min="11540" max="11775" width="9.109375" style="16"/>
    <col min="11776" max="11776" width="4.33203125" style="16" customWidth="1"/>
    <col min="11777" max="11777" width="6.109375" style="16" customWidth="1"/>
    <col min="11778" max="11778" width="63.6640625" style="16" customWidth="1"/>
    <col min="11779" max="11779" width="11.5546875" style="16" customWidth="1"/>
    <col min="11780" max="11780" width="12.44140625" style="16" customWidth="1"/>
    <col min="11781" max="11781" width="12.33203125" style="16" customWidth="1"/>
    <col min="11782" max="11784" width="11.5546875" style="16" customWidth="1"/>
    <col min="11785" max="11785" width="10.33203125" style="16" customWidth="1"/>
    <col min="11786" max="11786" width="11.5546875" style="16" customWidth="1"/>
    <col min="11787" max="11787" width="11.88671875" style="16" customWidth="1"/>
    <col min="11788" max="11788" width="11.109375" style="16" customWidth="1"/>
    <col min="11789" max="11789" width="10.109375" style="16" customWidth="1"/>
    <col min="11790" max="11790" width="12.33203125" style="16" customWidth="1"/>
    <col min="11791" max="11791" width="11" style="16" customWidth="1"/>
    <col min="11792" max="11792" width="12.33203125" style="16" customWidth="1"/>
    <col min="11793" max="11793" width="12" style="16" customWidth="1"/>
    <col min="11794" max="11794" width="15.6640625" style="16" customWidth="1"/>
    <col min="11795" max="11795" width="75.6640625" style="16" customWidth="1"/>
    <col min="11796" max="12031" width="9.109375" style="16"/>
    <col min="12032" max="12032" width="4.33203125" style="16" customWidth="1"/>
    <col min="12033" max="12033" width="6.109375" style="16" customWidth="1"/>
    <col min="12034" max="12034" width="63.6640625" style="16" customWidth="1"/>
    <col min="12035" max="12035" width="11.5546875" style="16" customWidth="1"/>
    <col min="12036" max="12036" width="12.44140625" style="16" customWidth="1"/>
    <col min="12037" max="12037" width="12.33203125" style="16" customWidth="1"/>
    <col min="12038" max="12040" width="11.5546875" style="16" customWidth="1"/>
    <col min="12041" max="12041" width="10.33203125" style="16" customWidth="1"/>
    <col min="12042" max="12042" width="11.5546875" style="16" customWidth="1"/>
    <col min="12043" max="12043" width="11.88671875" style="16" customWidth="1"/>
    <col min="12044" max="12044" width="11.109375" style="16" customWidth="1"/>
    <col min="12045" max="12045" width="10.109375" style="16" customWidth="1"/>
    <col min="12046" max="12046" width="12.33203125" style="16" customWidth="1"/>
    <col min="12047" max="12047" width="11" style="16" customWidth="1"/>
    <col min="12048" max="12048" width="12.33203125" style="16" customWidth="1"/>
    <col min="12049" max="12049" width="12" style="16" customWidth="1"/>
    <col min="12050" max="12050" width="15.6640625" style="16" customWidth="1"/>
    <col min="12051" max="12051" width="75.6640625" style="16" customWidth="1"/>
    <col min="12052" max="12287" width="9.109375" style="16"/>
    <col min="12288" max="12288" width="4.33203125" style="16" customWidth="1"/>
    <col min="12289" max="12289" width="6.109375" style="16" customWidth="1"/>
    <col min="12290" max="12290" width="63.6640625" style="16" customWidth="1"/>
    <col min="12291" max="12291" width="11.5546875" style="16" customWidth="1"/>
    <col min="12292" max="12292" width="12.44140625" style="16" customWidth="1"/>
    <col min="12293" max="12293" width="12.33203125" style="16" customWidth="1"/>
    <col min="12294" max="12296" width="11.5546875" style="16" customWidth="1"/>
    <col min="12297" max="12297" width="10.33203125" style="16" customWidth="1"/>
    <col min="12298" max="12298" width="11.5546875" style="16" customWidth="1"/>
    <col min="12299" max="12299" width="11.88671875" style="16" customWidth="1"/>
    <col min="12300" max="12300" width="11.109375" style="16" customWidth="1"/>
    <col min="12301" max="12301" width="10.109375" style="16" customWidth="1"/>
    <col min="12302" max="12302" width="12.33203125" style="16" customWidth="1"/>
    <col min="12303" max="12303" width="11" style="16" customWidth="1"/>
    <col min="12304" max="12304" width="12.33203125" style="16" customWidth="1"/>
    <col min="12305" max="12305" width="12" style="16" customWidth="1"/>
    <col min="12306" max="12306" width="15.6640625" style="16" customWidth="1"/>
    <col min="12307" max="12307" width="75.6640625" style="16" customWidth="1"/>
    <col min="12308" max="12543" width="9.109375" style="16"/>
    <col min="12544" max="12544" width="4.33203125" style="16" customWidth="1"/>
    <col min="12545" max="12545" width="6.109375" style="16" customWidth="1"/>
    <col min="12546" max="12546" width="63.6640625" style="16" customWidth="1"/>
    <col min="12547" max="12547" width="11.5546875" style="16" customWidth="1"/>
    <col min="12548" max="12548" width="12.44140625" style="16" customWidth="1"/>
    <col min="12549" max="12549" width="12.33203125" style="16" customWidth="1"/>
    <col min="12550" max="12552" width="11.5546875" style="16" customWidth="1"/>
    <col min="12553" max="12553" width="10.33203125" style="16" customWidth="1"/>
    <col min="12554" max="12554" width="11.5546875" style="16" customWidth="1"/>
    <col min="12555" max="12555" width="11.88671875" style="16" customWidth="1"/>
    <col min="12556" max="12556" width="11.109375" style="16" customWidth="1"/>
    <col min="12557" max="12557" width="10.109375" style="16" customWidth="1"/>
    <col min="12558" max="12558" width="12.33203125" style="16" customWidth="1"/>
    <col min="12559" max="12559" width="11" style="16" customWidth="1"/>
    <col min="12560" max="12560" width="12.33203125" style="16" customWidth="1"/>
    <col min="12561" max="12561" width="12" style="16" customWidth="1"/>
    <col min="12562" max="12562" width="15.6640625" style="16" customWidth="1"/>
    <col min="12563" max="12563" width="75.6640625" style="16" customWidth="1"/>
    <col min="12564" max="12799" width="9.109375" style="16"/>
    <col min="12800" max="12800" width="4.33203125" style="16" customWidth="1"/>
    <col min="12801" max="12801" width="6.109375" style="16" customWidth="1"/>
    <col min="12802" max="12802" width="63.6640625" style="16" customWidth="1"/>
    <col min="12803" max="12803" width="11.5546875" style="16" customWidth="1"/>
    <col min="12804" max="12804" width="12.44140625" style="16" customWidth="1"/>
    <col min="12805" max="12805" width="12.33203125" style="16" customWidth="1"/>
    <col min="12806" max="12808" width="11.5546875" style="16" customWidth="1"/>
    <col min="12809" max="12809" width="10.33203125" style="16" customWidth="1"/>
    <col min="12810" max="12810" width="11.5546875" style="16" customWidth="1"/>
    <col min="12811" max="12811" width="11.88671875" style="16" customWidth="1"/>
    <col min="12812" max="12812" width="11.109375" style="16" customWidth="1"/>
    <col min="12813" max="12813" width="10.109375" style="16" customWidth="1"/>
    <col min="12814" max="12814" width="12.33203125" style="16" customWidth="1"/>
    <col min="12815" max="12815" width="11" style="16" customWidth="1"/>
    <col min="12816" max="12816" width="12.33203125" style="16" customWidth="1"/>
    <col min="12817" max="12817" width="12" style="16" customWidth="1"/>
    <col min="12818" max="12818" width="15.6640625" style="16" customWidth="1"/>
    <col min="12819" max="12819" width="75.6640625" style="16" customWidth="1"/>
    <col min="12820" max="13055" width="9.109375" style="16"/>
    <col min="13056" max="13056" width="4.33203125" style="16" customWidth="1"/>
    <col min="13057" max="13057" width="6.109375" style="16" customWidth="1"/>
    <col min="13058" max="13058" width="63.6640625" style="16" customWidth="1"/>
    <col min="13059" max="13059" width="11.5546875" style="16" customWidth="1"/>
    <col min="13060" max="13060" width="12.44140625" style="16" customWidth="1"/>
    <col min="13061" max="13061" width="12.33203125" style="16" customWidth="1"/>
    <col min="13062" max="13064" width="11.5546875" style="16" customWidth="1"/>
    <col min="13065" max="13065" width="10.33203125" style="16" customWidth="1"/>
    <col min="13066" max="13066" width="11.5546875" style="16" customWidth="1"/>
    <col min="13067" max="13067" width="11.88671875" style="16" customWidth="1"/>
    <col min="13068" max="13068" width="11.109375" style="16" customWidth="1"/>
    <col min="13069" max="13069" width="10.109375" style="16" customWidth="1"/>
    <col min="13070" max="13070" width="12.33203125" style="16" customWidth="1"/>
    <col min="13071" max="13071" width="11" style="16" customWidth="1"/>
    <col min="13072" max="13072" width="12.33203125" style="16" customWidth="1"/>
    <col min="13073" max="13073" width="12" style="16" customWidth="1"/>
    <col min="13074" max="13074" width="15.6640625" style="16" customWidth="1"/>
    <col min="13075" max="13075" width="75.6640625" style="16" customWidth="1"/>
    <col min="13076" max="13311" width="9.109375" style="16"/>
    <col min="13312" max="13312" width="4.33203125" style="16" customWidth="1"/>
    <col min="13313" max="13313" width="6.109375" style="16" customWidth="1"/>
    <col min="13314" max="13314" width="63.6640625" style="16" customWidth="1"/>
    <col min="13315" max="13315" width="11.5546875" style="16" customWidth="1"/>
    <col min="13316" max="13316" width="12.44140625" style="16" customWidth="1"/>
    <col min="13317" max="13317" width="12.33203125" style="16" customWidth="1"/>
    <col min="13318" max="13320" width="11.5546875" style="16" customWidth="1"/>
    <col min="13321" max="13321" width="10.33203125" style="16" customWidth="1"/>
    <col min="13322" max="13322" width="11.5546875" style="16" customWidth="1"/>
    <col min="13323" max="13323" width="11.88671875" style="16" customWidth="1"/>
    <col min="13324" max="13324" width="11.109375" style="16" customWidth="1"/>
    <col min="13325" max="13325" width="10.109375" style="16" customWidth="1"/>
    <col min="13326" max="13326" width="12.33203125" style="16" customWidth="1"/>
    <col min="13327" max="13327" width="11" style="16" customWidth="1"/>
    <col min="13328" max="13328" width="12.33203125" style="16" customWidth="1"/>
    <col min="13329" max="13329" width="12" style="16" customWidth="1"/>
    <col min="13330" max="13330" width="15.6640625" style="16" customWidth="1"/>
    <col min="13331" max="13331" width="75.6640625" style="16" customWidth="1"/>
    <col min="13332" max="13567" width="9.109375" style="16"/>
    <col min="13568" max="13568" width="4.33203125" style="16" customWidth="1"/>
    <col min="13569" max="13569" width="6.109375" style="16" customWidth="1"/>
    <col min="13570" max="13570" width="63.6640625" style="16" customWidth="1"/>
    <col min="13571" max="13571" width="11.5546875" style="16" customWidth="1"/>
    <col min="13572" max="13572" width="12.44140625" style="16" customWidth="1"/>
    <col min="13573" max="13573" width="12.33203125" style="16" customWidth="1"/>
    <col min="13574" max="13576" width="11.5546875" style="16" customWidth="1"/>
    <col min="13577" max="13577" width="10.33203125" style="16" customWidth="1"/>
    <col min="13578" max="13578" width="11.5546875" style="16" customWidth="1"/>
    <col min="13579" max="13579" width="11.88671875" style="16" customWidth="1"/>
    <col min="13580" max="13580" width="11.109375" style="16" customWidth="1"/>
    <col min="13581" max="13581" width="10.109375" style="16" customWidth="1"/>
    <col min="13582" max="13582" width="12.33203125" style="16" customWidth="1"/>
    <col min="13583" max="13583" width="11" style="16" customWidth="1"/>
    <col min="13584" max="13584" width="12.33203125" style="16" customWidth="1"/>
    <col min="13585" max="13585" width="12" style="16" customWidth="1"/>
    <col min="13586" max="13586" width="15.6640625" style="16" customWidth="1"/>
    <col min="13587" max="13587" width="75.6640625" style="16" customWidth="1"/>
    <col min="13588" max="13823" width="9.109375" style="16"/>
    <col min="13824" max="13824" width="4.33203125" style="16" customWidth="1"/>
    <col min="13825" max="13825" width="6.109375" style="16" customWidth="1"/>
    <col min="13826" max="13826" width="63.6640625" style="16" customWidth="1"/>
    <col min="13827" max="13827" width="11.5546875" style="16" customWidth="1"/>
    <col min="13828" max="13828" width="12.44140625" style="16" customWidth="1"/>
    <col min="13829" max="13829" width="12.33203125" style="16" customWidth="1"/>
    <col min="13830" max="13832" width="11.5546875" style="16" customWidth="1"/>
    <col min="13833" max="13833" width="10.33203125" style="16" customWidth="1"/>
    <col min="13834" max="13834" width="11.5546875" style="16" customWidth="1"/>
    <col min="13835" max="13835" width="11.88671875" style="16" customWidth="1"/>
    <col min="13836" max="13836" width="11.109375" style="16" customWidth="1"/>
    <col min="13837" max="13837" width="10.109375" style="16" customWidth="1"/>
    <col min="13838" max="13838" width="12.33203125" style="16" customWidth="1"/>
    <col min="13839" max="13839" width="11" style="16" customWidth="1"/>
    <col min="13840" max="13840" width="12.33203125" style="16" customWidth="1"/>
    <col min="13841" max="13841" width="12" style="16" customWidth="1"/>
    <col min="13842" max="13842" width="15.6640625" style="16" customWidth="1"/>
    <col min="13843" max="13843" width="75.6640625" style="16" customWidth="1"/>
    <col min="13844" max="14079" width="9.109375" style="16"/>
    <col min="14080" max="14080" width="4.33203125" style="16" customWidth="1"/>
    <col min="14081" max="14081" width="6.109375" style="16" customWidth="1"/>
    <col min="14082" max="14082" width="63.6640625" style="16" customWidth="1"/>
    <col min="14083" max="14083" width="11.5546875" style="16" customWidth="1"/>
    <col min="14084" max="14084" width="12.44140625" style="16" customWidth="1"/>
    <col min="14085" max="14085" width="12.33203125" style="16" customWidth="1"/>
    <col min="14086" max="14088" width="11.5546875" style="16" customWidth="1"/>
    <col min="14089" max="14089" width="10.33203125" style="16" customWidth="1"/>
    <col min="14090" max="14090" width="11.5546875" style="16" customWidth="1"/>
    <col min="14091" max="14091" width="11.88671875" style="16" customWidth="1"/>
    <col min="14092" max="14092" width="11.109375" style="16" customWidth="1"/>
    <col min="14093" max="14093" width="10.109375" style="16" customWidth="1"/>
    <col min="14094" max="14094" width="12.33203125" style="16" customWidth="1"/>
    <col min="14095" max="14095" width="11" style="16" customWidth="1"/>
    <col min="14096" max="14096" width="12.33203125" style="16" customWidth="1"/>
    <col min="14097" max="14097" width="12" style="16" customWidth="1"/>
    <col min="14098" max="14098" width="15.6640625" style="16" customWidth="1"/>
    <col min="14099" max="14099" width="75.6640625" style="16" customWidth="1"/>
    <col min="14100" max="14335" width="9.109375" style="16"/>
    <col min="14336" max="14336" width="4.33203125" style="16" customWidth="1"/>
    <col min="14337" max="14337" width="6.109375" style="16" customWidth="1"/>
    <col min="14338" max="14338" width="63.6640625" style="16" customWidth="1"/>
    <col min="14339" max="14339" width="11.5546875" style="16" customWidth="1"/>
    <col min="14340" max="14340" width="12.44140625" style="16" customWidth="1"/>
    <col min="14341" max="14341" width="12.33203125" style="16" customWidth="1"/>
    <col min="14342" max="14344" width="11.5546875" style="16" customWidth="1"/>
    <col min="14345" max="14345" width="10.33203125" style="16" customWidth="1"/>
    <col min="14346" max="14346" width="11.5546875" style="16" customWidth="1"/>
    <col min="14347" max="14347" width="11.88671875" style="16" customWidth="1"/>
    <col min="14348" max="14348" width="11.109375" style="16" customWidth="1"/>
    <col min="14349" max="14349" width="10.109375" style="16" customWidth="1"/>
    <col min="14350" max="14350" width="12.33203125" style="16" customWidth="1"/>
    <col min="14351" max="14351" width="11" style="16" customWidth="1"/>
    <col min="14352" max="14352" width="12.33203125" style="16" customWidth="1"/>
    <col min="14353" max="14353" width="12" style="16" customWidth="1"/>
    <col min="14354" max="14354" width="15.6640625" style="16" customWidth="1"/>
    <col min="14355" max="14355" width="75.6640625" style="16" customWidth="1"/>
    <col min="14356" max="14591" width="9.109375" style="16"/>
    <col min="14592" max="14592" width="4.33203125" style="16" customWidth="1"/>
    <col min="14593" max="14593" width="6.109375" style="16" customWidth="1"/>
    <col min="14594" max="14594" width="63.6640625" style="16" customWidth="1"/>
    <col min="14595" max="14595" width="11.5546875" style="16" customWidth="1"/>
    <col min="14596" max="14596" width="12.44140625" style="16" customWidth="1"/>
    <col min="14597" max="14597" width="12.33203125" style="16" customWidth="1"/>
    <col min="14598" max="14600" width="11.5546875" style="16" customWidth="1"/>
    <col min="14601" max="14601" width="10.33203125" style="16" customWidth="1"/>
    <col min="14602" max="14602" width="11.5546875" style="16" customWidth="1"/>
    <col min="14603" max="14603" width="11.88671875" style="16" customWidth="1"/>
    <col min="14604" max="14604" width="11.109375" style="16" customWidth="1"/>
    <col min="14605" max="14605" width="10.109375" style="16" customWidth="1"/>
    <col min="14606" max="14606" width="12.33203125" style="16" customWidth="1"/>
    <col min="14607" max="14607" width="11" style="16" customWidth="1"/>
    <col min="14608" max="14608" width="12.33203125" style="16" customWidth="1"/>
    <col min="14609" max="14609" width="12" style="16" customWidth="1"/>
    <col min="14610" max="14610" width="15.6640625" style="16" customWidth="1"/>
    <col min="14611" max="14611" width="75.6640625" style="16" customWidth="1"/>
    <col min="14612" max="14847" width="9.109375" style="16"/>
    <col min="14848" max="14848" width="4.33203125" style="16" customWidth="1"/>
    <col min="14849" max="14849" width="6.109375" style="16" customWidth="1"/>
    <col min="14850" max="14850" width="63.6640625" style="16" customWidth="1"/>
    <col min="14851" max="14851" width="11.5546875" style="16" customWidth="1"/>
    <col min="14852" max="14852" width="12.44140625" style="16" customWidth="1"/>
    <col min="14853" max="14853" width="12.33203125" style="16" customWidth="1"/>
    <col min="14854" max="14856" width="11.5546875" style="16" customWidth="1"/>
    <col min="14857" max="14857" width="10.33203125" style="16" customWidth="1"/>
    <col min="14858" max="14858" width="11.5546875" style="16" customWidth="1"/>
    <col min="14859" max="14859" width="11.88671875" style="16" customWidth="1"/>
    <col min="14860" max="14860" width="11.109375" style="16" customWidth="1"/>
    <col min="14861" max="14861" width="10.109375" style="16" customWidth="1"/>
    <col min="14862" max="14862" width="12.33203125" style="16" customWidth="1"/>
    <col min="14863" max="14863" width="11" style="16" customWidth="1"/>
    <col min="14864" max="14864" width="12.33203125" style="16" customWidth="1"/>
    <col min="14865" max="14865" width="12" style="16" customWidth="1"/>
    <col min="14866" max="14866" width="15.6640625" style="16" customWidth="1"/>
    <col min="14867" max="14867" width="75.6640625" style="16" customWidth="1"/>
    <col min="14868" max="15103" width="9.109375" style="16"/>
    <col min="15104" max="15104" width="4.33203125" style="16" customWidth="1"/>
    <col min="15105" max="15105" width="6.109375" style="16" customWidth="1"/>
    <col min="15106" max="15106" width="63.6640625" style="16" customWidth="1"/>
    <col min="15107" max="15107" width="11.5546875" style="16" customWidth="1"/>
    <col min="15108" max="15108" width="12.44140625" style="16" customWidth="1"/>
    <col min="15109" max="15109" width="12.33203125" style="16" customWidth="1"/>
    <col min="15110" max="15112" width="11.5546875" style="16" customWidth="1"/>
    <col min="15113" max="15113" width="10.33203125" style="16" customWidth="1"/>
    <col min="15114" max="15114" width="11.5546875" style="16" customWidth="1"/>
    <col min="15115" max="15115" width="11.88671875" style="16" customWidth="1"/>
    <col min="15116" max="15116" width="11.109375" style="16" customWidth="1"/>
    <col min="15117" max="15117" width="10.109375" style="16" customWidth="1"/>
    <col min="15118" max="15118" width="12.33203125" style="16" customWidth="1"/>
    <col min="15119" max="15119" width="11" style="16" customWidth="1"/>
    <col min="15120" max="15120" width="12.33203125" style="16" customWidth="1"/>
    <col min="15121" max="15121" width="12" style="16" customWidth="1"/>
    <col min="15122" max="15122" width="15.6640625" style="16" customWidth="1"/>
    <col min="15123" max="15123" width="75.6640625" style="16" customWidth="1"/>
    <col min="15124" max="15359" width="9.109375" style="16"/>
    <col min="15360" max="15360" width="4.33203125" style="16" customWidth="1"/>
    <col min="15361" max="15361" width="6.109375" style="16" customWidth="1"/>
    <col min="15362" max="15362" width="63.6640625" style="16" customWidth="1"/>
    <col min="15363" max="15363" width="11.5546875" style="16" customWidth="1"/>
    <col min="15364" max="15364" width="12.44140625" style="16" customWidth="1"/>
    <col min="15365" max="15365" width="12.33203125" style="16" customWidth="1"/>
    <col min="15366" max="15368" width="11.5546875" style="16" customWidth="1"/>
    <col min="15369" max="15369" width="10.33203125" style="16" customWidth="1"/>
    <col min="15370" max="15370" width="11.5546875" style="16" customWidth="1"/>
    <col min="15371" max="15371" width="11.88671875" style="16" customWidth="1"/>
    <col min="15372" max="15372" width="11.109375" style="16" customWidth="1"/>
    <col min="15373" max="15373" width="10.109375" style="16" customWidth="1"/>
    <col min="15374" max="15374" width="12.33203125" style="16" customWidth="1"/>
    <col min="15375" max="15375" width="11" style="16" customWidth="1"/>
    <col min="15376" max="15376" width="12.33203125" style="16" customWidth="1"/>
    <col min="15377" max="15377" width="12" style="16" customWidth="1"/>
    <col min="15378" max="15378" width="15.6640625" style="16" customWidth="1"/>
    <col min="15379" max="15379" width="75.6640625" style="16" customWidth="1"/>
    <col min="15380" max="15615" width="9.109375" style="16"/>
    <col min="15616" max="15616" width="4.33203125" style="16" customWidth="1"/>
    <col min="15617" max="15617" width="6.109375" style="16" customWidth="1"/>
    <col min="15618" max="15618" width="63.6640625" style="16" customWidth="1"/>
    <col min="15619" max="15619" width="11.5546875" style="16" customWidth="1"/>
    <col min="15620" max="15620" width="12.44140625" style="16" customWidth="1"/>
    <col min="15621" max="15621" width="12.33203125" style="16" customWidth="1"/>
    <col min="15622" max="15624" width="11.5546875" style="16" customWidth="1"/>
    <col min="15625" max="15625" width="10.33203125" style="16" customWidth="1"/>
    <col min="15626" max="15626" width="11.5546875" style="16" customWidth="1"/>
    <col min="15627" max="15627" width="11.88671875" style="16" customWidth="1"/>
    <col min="15628" max="15628" width="11.109375" style="16" customWidth="1"/>
    <col min="15629" max="15629" width="10.109375" style="16" customWidth="1"/>
    <col min="15630" max="15630" width="12.33203125" style="16" customWidth="1"/>
    <col min="15631" max="15631" width="11" style="16" customWidth="1"/>
    <col min="15632" max="15632" width="12.33203125" style="16" customWidth="1"/>
    <col min="15633" max="15633" width="12" style="16" customWidth="1"/>
    <col min="15634" max="15634" width="15.6640625" style="16" customWidth="1"/>
    <col min="15635" max="15635" width="75.6640625" style="16" customWidth="1"/>
    <col min="15636" max="15871" width="9.109375" style="16"/>
    <col min="15872" max="15872" width="4.33203125" style="16" customWidth="1"/>
    <col min="15873" max="15873" width="6.109375" style="16" customWidth="1"/>
    <col min="15874" max="15874" width="63.6640625" style="16" customWidth="1"/>
    <col min="15875" max="15875" width="11.5546875" style="16" customWidth="1"/>
    <col min="15876" max="15876" width="12.44140625" style="16" customWidth="1"/>
    <col min="15877" max="15877" width="12.33203125" style="16" customWidth="1"/>
    <col min="15878" max="15880" width="11.5546875" style="16" customWidth="1"/>
    <col min="15881" max="15881" width="10.33203125" style="16" customWidth="1"/>
    <col min="15882" max="15882" width="11.5546875" style="16" customWidth="1"/>
    <col min="15883" max="15883" width="11.88671875" style="16" customWidth="1"/>
    <col min="15884" max="15884" width="11.109375" style="16" customWidth="1"/>
    <col min="15885" max="15885" width="10.109375" style="16" customWidth="1"/>
    <col min="15886" max="15886" width="12.33203125" style="16" customWidth="1"/>
    <col min="15887" max="15887" width="11" style="16" customWidth="1"/>
    <col min="15888" max="15888" width="12.33203125" style="16" customWidth="1"/>
    <col min="15889" max="15889" width="12" style="16" customWidth="1"/>
    <col min="15890" max="15890" width="15.6640625" style="16" customWidth="1"/>
    <col min="15891" max="15891" width="75.6640625" style="16" customWidth="1"/>
    <col min="15892" max="16127" width="9.109375" style="16"/>
    <col min="16128" max="16128" width="4.33203125" style="16" customWidth="1"/>
    <col min="16129" max="16129" width="6.109375" style="16" customWidth="1"/>
    <col min="16130" max="16130" width="63.6640625" style="16" customWidth="1"/>
    <col min="16131" max="16131" width="11.5546875" style="16" customWidth="1"/>
    <col min="16132" max="16132" width="12.44140625" style="16" customWidth="1"/>
    <col min="16133" max="16133" width="12.33203125" style="16" customWidth="1"/>
    <col min="16134" max="16136" width="11.5546875" style="16" customWidth="1"/>
    <col min="16137" max="16137" width="10.33203125" style="16" customWidth="1"/>
    <col min="16138" max="16138" width="11.5546875" style="16" customWidth="1"/>
    <col min="16139" max="16139" width="11.88671875" style="16" customWidth="1"/>
    <col min="16140" max="16140" width="11.109375" style="16" customWidth="1"/>
    <col min="16141" max="16141" width="10.109375" style="16" customWidth="1"/>
    <col min="16142" max="16142" width="12.33203125" style="16" customWidth="1"/>
    <col min="16143" max="16143" width="11" style="16" customWidth="1"/>
    <col min="16144" max="16144" width="12.33203125" style="16" customWidth="1"/>
    <col min="16145" max="16145" width="12" style="16" customWidth="1"/>
    <col min="16146" max="16146" width="15.6640625" style="16" customWidth="1"/>
    <col min="16147" max="16147" width="75.6640625" style="16" customWidth="1"/>
    <col min="16148" max="16384" width="9.109375" style="16"/>
  </cols>
  <sheetData>
    <row r="1" spans="2:20" s="45" customFormat="1" ht="18" customHeight="1" x14ac:dyDescent="0.3">
      <c r="C1" s="46"/>
      <c r="D1" s="47"/>
      <c r="E1" s="47"/>
      <c r="F1" s="47"/>
      <c r="G1" s="47"/>
      <c r="H1" s="48"/>
      <c r="I1" s="47"/>
      <c r="J1" s="48"/>
      <c r="K1" s="47"/>
      <c r="L1" s="48"/>
      <c r="N1" s="49"/>
      <c r="P1" s="49"/>
      <c r="Q1" s="15"/>
      <c r="R1" s="49"/>
      <c r="S1" s="50"/>
      <c r="T1" s="49" t="s">
        <v>118</v>
      </c>
    </row>
    <row r="2" spans="2:20" x14ac:dyDescent="0.25">
      <c r="T2" s="13"/>
    </row>
    <row r="3" spans="2:20" s="6" customFormat="1" ht="22.8" x14ac:dyDescent="0.25">
      <c r="B3" s="56" t="s">
        <v>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2:20" s="6" customFormat="1" ht="22.8" x14ac:dyDescent="0.25">
      <c r="B4" s="56" t="s">
        <v>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2:20" s="6" customFormat="1" ht="22.8" x14ac:dyDescent="0.25">
      <c r="B5" s="56" t="s">
        <v>119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2:20" s="6" customFormat="1" ht="22.8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2:20" s="7" customFormat="1" ht="39.75" customHeight="1" x14ac:dyDescent="0.25">
      <c r="B7" s="53" t="s">
        <v>2</v>
      </c>
      <c r="C7" s="53" t="s">
        <v>3</v>
      </c>
      <c r="D7" s="53" t="s">
        <v>4</v>
      </c>
      <c r="E7" s="53" t="s">
        <v>5</v>
      </c>
      <c r="F7" s="53" t="s">
        <v>6</v>
      </c>
      <c r="G7" s="57" t="s">
        <v>7</v>
      </c>
      <c r="H7" s="57"/>
      <c r="I7" s="57"/>
      <c r="J7" s="57"/>
      <c r="K7" s="57"/>
      <c r="L7" s="57"/>
      <c r="M7" s="53" t="s">
        <v>8</v>
      </c>
      <c r="N7" s="53"/>
      <c r="O7" s="53"/>
      <c r="P7" s="53"/>
      <c r="Q7" s="53"/>
      <c r="R7" s="53"/>
      <c r="S7" s="53" t="s">
        <v>9</v>
      </c>
      <c r="T7" s="54" t="s">
        <v>10</v>
      </c>
    </row>
    <row r="8" spans="2:20" s="7" customFormat="1" ht="101.25" customHeight="1" x14ac:dyDescent="0.25">
      <c r="B8" s="53"/>
      <c r="C8" s="53"/>
      <c r="D8" s="53"/>
      <c r="E8" s="53"/>
      <c r="F8" s="53"/>
      <c r="G8" s="8">
        <v>44197</v>
      </c>
      <c r="H8" s="11" t="s">
        <v>11</v>
      </c>
      <c r="I8" s="9">
        <v>44409</v>
      </c>
      <c r="J8" s="11" t="s">
        <v>11</v>
      </c>
      <c r="K8" s="9">
        <v>44452</v>
      </c>
      <c r="L8" s="11" t="s">
        <v>11</v>
      </c>
      <c r="M8" s="9">
        <v>44197</v>
      </c>
      <c r="N8" s="11" t="s">
        <v>11</v>
      </c>
      <c r="O8" s="9">
        <v>44409</v>
      </c>
      <c r="P8" s="11" t="s">
        <v>11</v>
      </c>
      <c r="Q8" s="9">
        <v>44452</v>
      </c>
      <c r="R8" s="14" t="s">
        <v>11</v>
      </c>
      <c r="S8" s="53"/>
      <c r="T8" s="55"/>
    </row>
    <row r="9" spans="2:20" s="7" customFormat="1" ht="19.5" customHeight="1" x14ac:dyDescent="0.25">
      <c r="B9" s="51"/>
      <c r="C9" s="19" t="s">
        <v>12</v>
      </c>
      <c r="D9" s="51"/>
      <c r="E9" s="51"/>
      <c r="F9" s="51"/>
      <c r="G9" s="51"/>
      <c r="H9" s="20"/>
      <c r="I9" s="51"/>
      <c r="J9" s="20"/>
      <c r="K9" s="51"/>
      <c r="L9" s="20"/>
      <c r="M9" s="51">
        <f>COUNTIF(M11:M80,"&gt;0")</f>
        <v>21</v>
      </c>
      <c r="N9" s="20">
        <f>COUNTIF(N11:N80,"&gt;0")</f>
        <v>10</v>
      </c>
      <c r="O9" s="51">
        <f>COUNTIF(O11:O80,"&gt;0")</f>
        <v>43</v>
      </c>
      <c r="P9" s="20">
        <v>0</v>
      </c>
      <c r="Q9" s="21">
        <f>COUNTIF(Q11:Q80,"&gt;0")</f>
        <v>40</v>
      </c>
      <c r="R9" s="20">
        <v>0</v>
      </c>
      <c r="S9" s="18"/>
      <c r="T9" s="51"/>
    </row>
    <row r="10" spans="2:20" s="7" customFormat="1" ht="16.5" customHeight="1" x14ac:dyDescent="0.25">
      <c r="B10" s="51"/>
      <c r="C10" s="19" t="s">
        <v>13</v>
      </c>
      <c r="D10" s="51"/>
      <c r="E10" s="51"/>
      <c r="F10" s="51"/>
      <c r="G10" s="21">
        <f>SUM(G11:G80)</f>
        <v>2323</v>
      </c>
      <c r="H10" s="21">
        <f t="shared" ref="H10:L10" si="0">SUM(H11:H80)</f>
        <v>652</v>
      </c>
      <c r="I10" s="21">
        <f>SUM(I11:I80)</f>
        <v>4431</v>
      </c>
      <c r="J10" s="21">
        <f t="shared" si="0"/>
        <v>112</v>
      </c>
      <c r="K10" s="21">
        <f t="shared" si="0"/>
        <v>4172</v>
      </c>
      <c r="L10" s="21">
        <f t="shared" si="0"/>
        <v>243</v>
      </c>
      <c r="M10" s="22">
        <f>SUM(M11:M80)</f>
        <v>83461.799999999988</v>
      </c>
      <c r="N10" s="22">
        <f>SUM(N11:N80)</f>
        <v>34771.800000000003</v>
      </c>
      <c r="O10" s="22">
        <f>SUM(O11:O80)</f>
        <v>90912</v>
      </c>
      <c r="P10" s="22">
        <v>0</v>
      </c>
      <c r="Q10" s="22">
        <f>SUM(Q11:Q80)</f>
        <v>93918.400000000009</v>
      </c>
      <c r="R10" s="22">
        <f>SUM(R11:R80)</f>
        <v>9452.1</v>
      </c>
      <c r="S10" s="23"/>
      <c r="T10" s="51"/>
    </row>
    <row r="11" spans="2:20" ht="33.75" customHeight="1" x14ac:dyDescent="0.25">
      <c r="B11" s="24">
        <v>1</v>
      </c>
      <c r="C11" s="32" t="s">
        <v>14</v>
      </c>
      <c r="D11" s="33">
        <v>1125809</v>
      </c>
      <c r="E11" s="33" t="s">
        <v>15</v>
      </c>
      <c r="F11" s="33" t="s">
        <v>16</v>
      </c>
      <c r="G11" s="34">
        <v>229</v>
      </c>
      <c r="H11" s="35">
        <v>50</v>
      </c>
      <c r="I11" s="34">
        <v>182</v>
      </c>
      <c r="J11" s="35">
        <v>31</v>
      </c>
      <c r="K11" s="34">
        <v>182</v>
      </c>
      <c r="L11" s="35">
        <v>32</v>
      </c>
      <c r="M11" s="36">
        <v>12039.3</v>
      </c>
      <c r="N11" s="36">
        <v>1300</v>
      </c>
      <c r="O11" s="37">
        <v>9995</v>
      </c>
      <c r="P11" s="37">
        <v>477</v>
      </c>
      <c r="Q11" s="37">
        <v>9792</v>
      </c>
      <c r="R11" s="37">
        <v>477</v>
      </c>
      <c r="S11" s="25">
        <v>6</v>
      </c>
      <c r="T11" s="26" t="s">
        <v>17</v>
      </c>
    </row>
    <row r="12" spans="2:20" ht="30.75" customHeight="1" x14ac:dyDescent="0.25">
      <c r="B12" s="24">
        <v>2</v>
      </c>
      <c r="C12" s="52" t="s">
        <v>18</v>
      </c>
      <c r="D12" s="33">
        <v>1125689</v>
      </c>
      <c r="E12" s="33" t="s">
        <v>15</v>
      </c>
      <c r="F12" s="33" t="s">
        <v>16</v>
      </c>
      <c r="G12" s="34">
        <v>197</v>
      </c>
      <c r="H12" s="35">
        <v>0</v>
      </c>
      <c r="I12" s="34">
        <v>259</v>
      </c>
      <c r="J12" s="35">
        <v>0</v>
      </c>
      <c r="K12" s="34">
        <v>173</v>
      </c>
      <c r="L12" s="35">
        <v>90</v>
      </c>
      <c r="M12" s="36">
        <v>7439.2</v>
      </c>
      <c r="N12" s="36">
        <v>0</v>
      </c>
      <c r="O12" s="37">
        <v>16494</v>
      </c>
      <c r="P12" s="37">
        <v>4921.1000000000004</v>
      </c>
      <c r="Q12" s="37">
        <v>17607.2</v>
      </c>
      <c r="R12" s="37">
        <v>4921.1000000000004</v>
      </c>
      <c r="S12" s="25">
        <v>18</v>
      </c>
      <c r="T12" s="26" t="s">
        <v>73</v>
      </c>
    </row>
    <row r="13" spans="2:20" ht="50.25" customHeight="1" x14ac:dyDescent="0.25">
      <c r="B13" s="24">
        <v>3</v>
      </c>
      <c r="C13" s="32" t="s">
        <v>125</v>
      </c>
      <c r="D13" s="33">
        <v>20947701</v>
      </c>
      <c r="E13" s="33" t="s">
        <v>15</v>
      </c>
      <c r="F13" s="33" t="s">
        <v>16</v>
      </c>
      <c r="G13" s="34">
        <v>67</v>
      </c>
      <c r="H13" s="35">
        <v>0</v>
      </c>
      <c r="I13" s="34">
        <v>50</v>
      </c>
      <c r="J13" s="35">
        <v>47</v>
      </c>
      <c r="K13" s="34">
        <v>50</v>
      </c>
      <c r="L13" s="35">
        <v>47</v>
      </c>
      <c r="M13" s="36">
        <v>2264.8000000000002</v>
      </c>
      <c r="N13" s="36">
        <v>1183.9000000000001</v>
      </c>
      <c r="O13" s="36">
        <v>1255.4000000000001</v>
      </c>
      <c r="P13" s="36">
        <v>1119</v>
      </c>
      <c r="Q13" s="36">
        <v>1253.0999999999999</v>
      </c>
      <c r="R13" s="36">
        <v>1119</v>
      </c>
      <c r="S13" s="25">
        <v>25</v>
      </c>
      <c r="T13" s="26" t="s">
        <v>108</v>
      </c>
    </row>
    <row r="14" spans="2:20" ht="32.25" customHeight="1" x14ac:dyDescent="0.25">
      <c r="B14" s="24">
        <v>4</v>
      </c>
      <c r="C14" s="32" t="s">
        <v>19</v>
      </c>
      <c r="D14" s="33">
        <v>31091889</v>
      </c>
      <c r="E14" s="33" t="s">
        <v>15</v>
      </c>
      <c r="F14" s="33" t="s">
        <v>16</v>
      </c>
      <c r="G14" s="34">
        <v>26</v>
      </c>
      <c r="H14" s="35">
        <v>0</v>
      </c>
      <c r="I14" s="34">
        <v>24</v>
      </c>
      <c r="J14" s="35">
        <v>0</v>
      </c>
      <c r="K14" s="34">
        <v>24</v>
      </c>
      <c r="L14" s="35">
        <v>0</v>
      </c>
      <c r="M14" s="38">
        <v>1515</v>
      </c>
      <c r="N14" s="38">
        <v>0</v>
      </c>
      <c r="O14" s="36">
        <v>2326</v>
      </c>
      <c r="P14" s="36">
        <v>0</v>
      </c>
      <c r="Q14" s="36">
        <v>2491</v>
      </c>
      <c r="R14" s="36">
        <v>0</v>
      </c>
      <c r="S14" s="25">
        <v>20</v>
      </c>
      <c r="T14" s="26" t="s">
        <v>20</v>
      </c>
    </row>
    <row r="15" spans="2:20" ht="45" customHeight="1" x14ac:dyDescent="0.25">
      <c r="B15" s="24">
        <v>5</v>
      </c>
      <c r="C15" s="32" t="s">
        <v>21</v>
      </c>
      <c r="D15" s="33">
        <v>484015</v>
      </c>
      <c r="E15" s="33" t="s">
        <v>15</v>
      </c>
      <c r="F15" s="33" t="s">
        <v>16</v>
      </c>
      <c r="G15" s="34">
        <v>170</v>
      </c>
      <c r="H15" s="35">
        <v>0</v>
      </c>
      <c r="I15" s="34">
        <v>140</v>
      </c>
      <c r="J15" s="35">
        <v>0</v>
      </c>
      <c r="K15" s="34">
        <v>140</v>
      </c>
      <c r="L15" s="35">
        <v>0</v>
      </c>
      <c r="M15" s="38">
        <v>3057.6</v>
      </c>
      <c r="N15" s="38">
        <v>0</v>
      </c>
      <c r="O15" s="36">
        <v>7426</v>
      </c>
      <c r="P15" s="36">
        <v>0</v>
      </c>
      <c r="Q15" s="36">
        <v>7426</v>
      </c>
      <c r="R15" s="36">
        <v>0</v>
      </c>
      <c r="S15" s="25">
        <v>16</v>
      </c>
      <c r="T15" s="26" t="s">
        <v>101</v>
      </c>
    </row>
    <row r="16" spans="2:20" s="27" customFormat="1" ht="47.25" customHeight="1" x14ac:dyDescent="0.25">
      <c r="B16" s="24">
        <v>6</v>
      </c>
      <c r="C16" s="32" t="s">
        <v>122</v>
      </c>
      <c r="D16" s="33">
        <v>855308</v>
      </c>
      <c r="E16" s="33" t="s">
        <v>15</v>
      </c>
      <c r="F16" s="33" t="s">
        <v>16</v>
      </c>
      <c r="G16" s="34">
        <v>101</v>
      </c>
      <c r="H16" s="35">
        <v>1</v>
      </c>
      <c r="I16" s="34">
        <v>103</v>
      </c>
      <c r="J16" s="35">
        <v>2</v>
      </c>
      <c r="K16" s="34">
        <v>0</v>
      </c>
      <c r="L16" s="35">
        <v>0</v>
      </c>
      <c r="M16" s="38">
        <v>1417.3</v>
      </c>
      <c r="N16" s="38">
        <v>12</v>
      </c>
      <c r="O16" s="36">
        <v>1588</v>
      </c>
      <c r="P16" s="36">
        <v>67</v>
      </c>
      <c r="Q16" s="36">
        <v>0</v>
      </c>
      <c r="R16" s="36">
        <v>0</v>
      </c>
      <c r="S16" s="25">
        <v>0</v>
      </c>
      <c r="T16" s="26" t="s">
        <v>117</v>
      </c>
    </row>
    <row r="17" spans="2:20" s="27" customFormat="1" ht="44.25" customHeight="1" x14ac:dyDescent="0.25">
      <c r="B17" s="24">
        <v>7</v>
      </c>
      <c r="C17" s="32" t="s">
        <v>22</v>
      </c>
      <c r="D17" s="33">
        <v>413208</v>
      </c>
      <c r="E17" s="33" t="s">
        <v>15</v>
      </c>
      <c r="F17" s="33" t="s">
        <v>16</v>
      </c>
      <c r="G17" s="34">
        <v>0</v>
      </c>
      <c r="H17" s="35">
        <v>0</v>
      </c>
      <c r="I17" s="34">
        <v>256</v>
      </c>
      <c r="J17" s="35">
        <v>0</v>
      </c>
      <c r="K17" s="34">
        <v>0</v>
      </c>
      <c r="L17" s="35">
        <v>0</v>
      </c>
      <c r="M17" s="38">
        <v>0</v>
      </c>
      <c r="N17" s="38">
        <v>0</v>
      </c>
      <c r="O17" s="36">
        <v>2465.9</v>
      </c>
      <c r="P17" s="36">
        <v>0</v>
      </c>
      <c r="Q17" s="36">
        <v>0</v>
      </c>
      <c r="R17" s="36">
        <v>0</v>
      </c>
      <c r="S17" s="25">
        <v>3</v>
      </c>
      <c r="T17" s="26" t="s">
        <v>96</v>
      </c>
    </row>
    <row r="18" spans="2:20" s="27" customFormat="1" ht="51.75" customHeight="1" x14ac:dyDescent="0.25">
      <c r="B18" s="24">
        <v>8</v>
      </c>
      <c r="C18" s="32" t="s">
        <v>24</v>
      </c>
      <c r="D18" s="33">
        <v>8680595</v>
      </c>
      <c r="E18" s="33" t="s">
        <v>15</v>
      </c>
      <c r="F18" s="33" t="s">
        <v>16</v>
      </c>
      <c r="G18" s="34">
        <v>10</v>
      </c>
      <c r="H18" s="35">
        <v>0</v>
      </c>
      <c r="I18" s="34">
        <v>10</v>
      </c>
      <c r="J18" s="35">
        <v>0</v>
      </c>
      <c r="K18" s="34">
        <v>10</v>
      </c>
      <c r="L18" s="35">
        <v>0</v>
      </c>
      <c r="M18" s="38">
        <v>162.9</v>
      </c>
      <c r="N18" s="38">
        <v>0</v>
      </c>
      <c r="O18" s="36">
        <v>203.7</v>
      </c>
      <c r="P18" s="36">
        <v>0</v>
      </c>
      <c r="Q18" s="36">
        <v>179.8</v>
      </c>
      <c r="R18" s="36">
        <v>0</v>
      </c>
      <c r="S18" s="25">
        <v>6</v>
      </c>
      <c r="T18" s="26" t="s">
        <v>126</v>
      </c>
    </row>
    <row r="19" spans="2:20" s="27" customFormat="1" ht="48" customHeight="1" x14ac:dyDescent="0.25">
      <c r="B19" s="24">
        <v>9</v>
      </c>
      <c r="C19" s="32" t="s">
        <v>25</v>
      </c>
      <c r="D19" s="33">
        <v>1126996</v>
      </c>
      <c r="E19" s="33" t="s">
        <v>15</v>
      </c>
      <c r="F19" s="33" t="s">
        <v>16</v>
      </c>
      <c r="G19" s="34">
        <v>0</v>
      </c>
      <c r="H19" s="35">
        <v>0</v>
      </c>
      <c r="I19" s="34">
        <v>42</v>
      </c>
      <c r="J19" s="35">
        <v>0</v>
      </c>
      <c r="K19" s="34">
        <v>42</v>
      </c>
      <c r="L19" s="35">
        <v>0</v>
      </c>
      <c r="M19" s="38">
        <v>0</v>
      </c>
      <c r="N19" s="38">
        <v>0</v>
      </c>
      <c r="O19" s="36">
        <v>1041.3</v>
      </c>
      <c r="P19" s="36">
        <v>0</v>
      </c>
      <c r="Q19" s="36">
        <v>1000.9</v>
      </c>
      <c r="R19" s="36">
        <v>0</v>
      </c>
      <c r="S19" s="25">
        <v>4</v>
      </c>
      <c r="T19" s="26" t="s">
        <v>26</v>
      </c>
    </row>
    <row r="20" spans="2:20" s="29" customFormat="1" ht="59.25" customHeight="1" x14ac:dyDescent="0.3">
      <c r="B20" s="24">
        <v>10</v>
      </c>
      <c r="C20" s="32" t="s">
        <v>123</v>
      </c>
      <c r="D20" s="33">
        <v>7756801</v>
      </c>
      <c r="E20" s="33" t="s">
        <v>15</v>
      </c>
      <c r="F20" s="33" t="s">
        <v>16</v>
      </c>
      <c r="G20" s="34">
        <v>0</v>
      </c>
      <c r="H20" s="35">
        <v>0</v>
      </c>
      <c r="I20" s="34">
        <v>607</v>
      </c>
      <c r="J20" s="35">
        <v>0</v>
      </c>
      <c r="K20" s="34">
        <v>607</v>
      </c>
      <c r="L20" s="35">
        <v>0</v>
      </c>
      <c r="M20" s="38">
        <v>0</v>
      </c>
      <c r="N20" s="38">
        <v>0</v>
      </c>
      <c r="O20" s="36">
        <v>6484</v>
      </c>
      <c r="P20" s="36">
        <v>0</v>
      </c>
      <c r="Q20" s="36">
        <v>3755</v>
      </c>
      <c r="R20" s="36">
        <v>0</v>
      </c>
      <c r="S20" s="25">
        <v>2</v>
      </c>
      <c r="T20" s="28" t="s">
        <v>27</v>
      </c>
    </row>
    <row r="21" spans="2:20" ht="32.25" customHeight="1" x14ac:dyDescent="0.25">
      <c r="B21" s="24">
        <v>11</v>
      </c>
      <c r="C21" s="32" t="s">
        <v>28</v>
      </c>
      <c r="D21" s="33">
        <v>38104286</v>
      </c>
      <c r="E21" s="33" t="s">
        <v>15</v>
      </c>
      <c r="F21" s="33" t="s">
        <v>16</v>
      </c>
      <c r="G21" s="34">
        <v>19</v>
      </c>
      <c r="H21" s="35">
        <v>0</v>
      </c>
      <c r="I21" s="34">
        <v>0</v>
      </c>
      <c r="J21" s="35">
        <v>0</v>
      </c>
      <c r="K21" s="34">
        <v>0</v>
      </c>
      <c r="L21" s="35">
        <v>0</v>
      </c>
      <c r="M21" s="36">
        <v>500.3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25">
        <v>0</v>
      </c>
      <c r="T21" s="26" t="s">
        <v>96</v>
      </c>
    </row>
    <row r="22" spans="2:20" s="27" customFormat="1" ht="35.25" customHeight="1" x14ac:dyDescent="0.25">
      <c r="B22" s="24">
        <v>12</v>
      </c>
      <c r="C22" s="32" t="s">
        <v>30</v>
      </c>
      <c r="D22" s="33">
        <v>20966087</v>
      </c>
      <c r="E22" s="33" t="s">
        <v>15</v>
      </c>
      <c r="F22" s="33" t="s">
        <v>16</v>
      </c>
      <c r="G22" s="34">
        <v>10</v>
      </c>
      <c r="H22" s="35">
        <v>9</v>
      </c>
      <c r="I22" s="34">
        <v>0</v>
      </c>
      <c r="J22" s="35">
        <v>0</v>
      </c>
      <c r="K22" s="34">
        <v>0</v>
      </c>
      <c r="L22" s="35">
        <v>0</v>
      </c>
      <c r="M22" s="38">
        <v>119</v>
      </c>
      <c r="N22" s="38">
        <v>100</v>
      </c>
      <c r="O22" s="36">
        <v>0</v>
      </c>
      <c r="P22" s="36">
        <v>0</v>
      </c>
      <c r="Q22" s="36">
        <v>0</v>
      </c>
      <c r="R22" s="36">
        <v>0</v>
      </c>
      <c r="S22" s="25">
        <v>0</v>
      </c>
      <c r="T22" s="26" t="s">
        <v>96</v>
      </c>
    </row>
    <row r="23" spans="2:20" s="27" customFormat="1" ht="64.5" customHeight="1" x14ac:dyDescent="0.25">
      <c r="B23" s="24">
        <v>13</v>
      </c>
      <c r="C23" s="32" t="s">
        <v>116</v>
      </c>
      <c r="D23" s="33">
        <v>8680612</v>
      </c>
      <c r="E23" s="33" t="s">
        <v>15</v>
      </c>
      <c r="F23" s="33" t="s">
        <v>16</v>
      </c>
      <c r="G23" s="34">
        <v>0</v>
      </c>
      <c r="H23" s="35">
        <v>0</v>
      </c>
      <c r="I23" s="34">
        <v>21</v>
      </c>
      <c r="J23" s="35">
        <v>0</v>
      </c>
      <c r="K23" s="34">
        <v>21</v>
      </c>
      <c r="L23" s="35">
        <v>0</v>
      </c>
      <c r="M23" s="38">
        <v>0</v>
      </c>
      <c r="N23" s="38">
        <v>0</v>
      </c>
      <c r="O23" s="36">
        <v>522.6</v>
      </c>
      <c r="P23" s="36">
        <v>0</v>
      </c>
      <c r="Q23" s="36">
        <v>697.3</v>
      </c>
      <c r="R23" s="36">
        <v>0</v>
      </c>
      <c r="S23" s="25">
        <v>4</v>
      </c>
      <c r="T23" s="26" t="s">
        <v>120</v>
      </c>
    </row>
    <row r="24" spans="2:20" s="27" customFormat="1" ht="36.75" customHeight="1" x14ac:dyDescent="0.25">
      <c r="B24" s="24">
        <v>14</v>
      </c>
      <c r="C24" s="32" t="s">
        <v>127</v>
      </c>
      <c r="D24" s="33">
        <v>32404836</v>
      </c>
      <c r="E24" s="33" t="s">
        <v>15</v>
      </c>
      <c r="F24" s="33" t="s">
        <v>16</v>
      </c>
      <c r="G24" s="34">
        <v>0</v>
      </c>
      <c r="H24" s="35">
        <v>0</v>
      </c>
      <c r="I24" s="34">
        <v>16</v>
      </c>
      <c r="J24" s="35">
        <v>0</v>
      </c>
      <c r="K24" s="34">
        <v>16</v>
      </c>
      <c r="L24" s="35">
        <v>0</v>
      </c>
      <c r="M24" s="38">
        <v>0</v>
      </c>
      <c r="N24" s="38">
        <v>0</v>
      </c>
      <c r="O24" s="36">
        <v>120</v>
      </c>
      <c r="P24" s="36">
        <v>0</v>
      </c>
      <c r="Q24" s="36">
        <v>120</v>
      </c>
      <c r="R24" s="36">
        <v>0</v>
      </c>
      <c r="S24" s="25">
        <v>1</v>
      </c>
      <c r="T24" s="26" t="s">
        <v>23</v>
      </c>
    </row>
    <row r="25" spans="2:20" ht="51" customHeight="1" x14ac:dyDescent="0.25">
      <c r="B25" s="24">
        <v>15</v>
      </c>
      <c r="C25" s="32" t="s">
        <v>109</v>
      </c>
      <c r="D25" s="33">
        <v>41819049</v>
      </c>
      <c r="E25" s="33" t="s">
        <v>31</v>
      </c>
      <c r="F25" s="33" t="s">
        <v>16</v>
      </c>
      <c r="G25" s="34">
        <v>27</v>
      </c>
      <c r="H25" s="35">
        <v>0</v>
      </c>
      <c r="I25" s="34">
        <v>30</v>
      </c>
      <c r="J25" s="35">
        <v>0</v>
      </c>
      <c r="K25" s="34">
        <v>30</v>
      </c>
      <c r="L25" s="35">
        <v>0</v>
      </c>
      <c r="M25" s="38">
        <v>144.1</v>
      </c>
      <c r="N25" s="38">
        <v>0</v>
      </c>
      <c r="O25" s="36">
        <v>121.4</v>
      </c>
      <c r="P25" s="36">
        <v>0</v>
      </c>
      <c r="Q25" s="36">
        <v>121.4</v>
      </c>
      <c r="R25" s="36">
        <v>0</v>
      </c>
      <c r="S25" s="25">
        <v>10</v>
      </c>
      <c r="T25" s="26" t="s">
        <v>32</v>
      </c>
    </row>
    <row r="26" spans="2:20" ht="38.25" customHeight="1" x14ac:dyDescent="0.25">
      <c r="B26" s="24">
        <v>16</v>
      </c>
      <c r="C26" s="32" t="s">
        <v>110</v>
      </c>
      <c r="D26" s="33">
        <v>1998684</v>
      </c>
      <c r="E26" s="33" t="s">
        <v>31</v>
      </c>
      <c r="F26" s="33" t="s">
        <v>16</v>
      </c>
      <c r="G26" s="34">
        <v>174</v>
      </c>
      <c r="H26" s="35">
        <v>0</v>
      </c>
      <c r="I26" s="34">
        <v>0</v>
      </c>
      <c r="J26" s="35">
        <v>0</v>
      </c>
      <c r="K26" s="34">
        <v>0</v>
      </c>
      <c r="L26" s="35">
        <v>0</v>
      </c>
      <c r="M26" s="38">
        <v>1159.5999999999999</v>
      </c>
      <c r="N26" s="38">
        <v>0</v>
      </c>
      <c r="O26" s="36">
        <v>0</v>
      </c>
      <c r="P26" s="36">
        <v>0</v>
      </c>
      <c r="Q26" s="36">
        <v>0</v>
      </c>
      <c r="R26" s="36">
        <v>0</v>
      </c>
      <c r="S26" s="25">
        <v>0</v>
      </c>
      <c r="T26" s="26" t="s">
        <v>96</v>
      </c>
    </row>
    <row r="27" spans="2:20" ht="24.75" customHeight="1" x14ac:dyDescent="0.25">
      <c r="B27" s="24">
        <v>17</v>
      </c>
      <c r="C27" s="32" t="s">
        <v>111</v>
      </c>
      <c r="D27" s="33">
        <v>34055981</v>
      </c>
      <c r="E27" s="33" t="s">
        <v>31</v>
      </c>
      <c r="F27" s="33" t="s">
        <v>16</v>
      </c>
      <c r="G27" s="34">
        <v>3</v>
      </c>
      <c r="H27" s="35">
        <v>0</v>
      </c>
      <c r="I27" s="34">
        <v>10</v>
      </c>
      <c r="J27" s="35">
        <v>0</v>
      </c>
      <c r="K27" s="34">
        <v>10</v>
      </c>
      <c r="L27" s="35">
        <v>0</v>
      </c>
      <c r="M27" s="38">
        <v>6.5</v>
      </c>
      <c r="N27" s="38">
        <v>0</v>
      </c>
      <c r="O27" s="36">
        <v>93.2</v>
      </c>
      <c r="P27" s="36">
        <v>0</v>
      </c>
      <c r="Q27" s="36">
        <v>93.2</v>
      </c>
      <c r="R27" s="36">
        <v>0</v>
      </c>
      <c r="S27" s="25">
        <v>6</v>
      </c>
      <c r="T27" s="26" t="s">
        <v>33</v>
      </c>
    </row>
    <row r="28" spans="2:20" ht="30.75" customHeight="1" x14ac:dyDescent="0.25">
      <c r="B28" s="24">
        <v>18</v>
      </c>
      <c r="C28" s="32" t="s">
        <v>112</v>
      </c>
      <c r="D28" s="33">
        <v>35303278</v>
      </c>
      <c r="E28" s="33" t="s">
        <v>31</v>
      </c>
      <c r="F28" s="33" t="s">
        <v>16</v>
      </c>
      <c r="G28" s="34">
        <v>0</v>
      </c>
      <c r="H28" s="35">
        <v>0</v>
      </c>
      <c r="I28" s="34">
        <v>23</v>
      </c>
      <c r="J28" s="35">
        <v>0</v>
      </c>
      <c r="K28" s="34">
        <v>0</v>
      </c>
      <c r="L28" s="35">
        <v>0</v>
      </c>
      <c r="M28" s="38">
        <v>0</v>
      </c>
      <c r="N28" s="38">
        <v>0</v>
      </c>
      <c r="O28" s="36">
        <v>301.89999999999998</v>
      </c>
      <c r="P28" s="36">
        <v>0</v>
      </c>
      <c r="Q28" s="36">
        <v>0</v>
      </c>
      <c r="R28" s="36">
        <v>0</v>
      </c>
      <c r="S28" s="25">
        <v>5</v>
      </c>
      <c r="T28" s="26" t="s">
        <v>96</v>
      </c>
    </row>
    <row r="29" spans="2:20" ht="28.5" customHeight="1" x14ac:dyDescent="0.25">
      <c r="B29" s="24">
        <v>19</v>
      </c>
      <c r="C29" s="32" t="s">
        <v>113</v>
      </c>
      <c r="D29" s="33">
        <v>31185678</v>
      </c>
      <c r="E29" s="33" t="s">
        <v>31</v>
      </c>
      <c r="F29" s="33" t="s">
        <v>16</v>
      </c>
      <c r="G29" s="34">
        <v>0</v>
      </c>
      <c r="H29" s="35">
        <v>0</v>
      </c>
      <c r="I29" s="34">
        <v>52</v>
      </c>
      <c r="J29" s="35">
        <v>0</v>
      </c>
      <c r="K29" s="34">
        <v>52</v>
      </c>
      <c r="L29" s="35">
        <v>0</v>
      </c>
      <c r="M29" s="38">
        <v>0</v>
      </c>
      <c r="N29" s="38">
        <v>0</v>
      </c>
      <c r="O29" s="36">
        <v>623.9</v>
      </c>
      <c r="P29" s="36">
        <v>0</v>
      </c>
      <c r="Q29" s="36">
        <v>523.70000000000005</v>
      </c>
      <c r="R29" s="36">
        <v>0</v>
      </c>
      <c r="S29" s="25">
        <v>10</v>
      </c>
      <c r="T29" s="26" t="s">
        <v>29</v>
      </c>
    </row>
    <row r="30" spans="2:20" ht="28.5" customHeight="1" x14ac:dyDescent="0.25">
      <c r="B30" s="24">
        <v>20</v>
      </c>
      <c r="C30" s="32" t="s">
        <v>114</v>
      </c>
      <c r="D30" s="33">
        <v>32184853</v>
      </c>
      <c r="E30" s="33" t="s">
        <v>31</v>
      </c>
      <c r="F30" s="33" t="s">
        <v>16</v>
      </c>
      <c r="G30" s="34">
        <v>0</v>
      </c>
      <c r="H30" s="35">
        <v>0</v>
      </c>
      <c r="I30" s="34">
        <v>12</v>
      </c>
      <c r="J30" s="35">
        <v>0</v>
      </c>
      <c r="K30" s="34">
        <v>6</v>
      </c>
      <c r="L30" s="35">
        <v>14</v>
      </c>
      <c r="M30" s="38">
        <v>0</v>
      </c>
      <c r="N30" s="38">
        <v>0</v>
      </c>
      <c r="O30" s="36">
        <v>439.1</v>
      </c>
      <c r="P30" s="36">
        <v>204.3</v>
      </c>
      <c r="Q30" s="36">
        <v>745.8</v>
      </c>
      <c r="R30" s="36">
        <v>394.2</v>
      </c>
      <c r="S30" s="25">
        <v>4</v>
      </c>
      <c r="T30" s="26" t="s">
        <v>100</v>
      </c>
    </row>
    <row r="31" spans="2:20" ht="30.75" customHeight="1" x14ac:dyDescent="0.25">
      <c r="B31" s="24">
        <v>21</v>
      </c>
      <c r="C31" s="32" t="s">
        <v>94</v>
      </c>
      <c r="D31" s="33">
        <v>3321555</v>
      </c>
      <c r="E31" s="33" t="s">
        <v>31</v>
      </c>
      <c r="F31" s="33" t="s">
        <v>16</v>
      </c>
      <c r="G31" s="34">
        <v>0</v>
      </c>
      <c r="H31" s="35">
        <v>0</v>
      </c>
      <c r="I31" s="34">
        <v>0</v>
      </c>
      <c r="J31" s="35">
        <v>0</v>
      </c>
      <c r="K31" s="34">
        <v>0</v>
      </c>
      <c r="L31" s="35">
        <v>0</v>
      </c>
      <c r="M31" s="38">
        <v>0</v>
      </c>
      <c r="N31" s="38">
        <v>0</v>
      </c>
      <c r="O31" s="36">
        <v>0</v>
      </c>
      <c r="P31" s="36">
        <v>0</v>
      </c>
      <c r="Q31" s="36">
        <v>364.2</v>
      </c>
      <c r="R31" s="36">
        <v>0</v>
      </c>
      <c r="S31" s="25">
        <v>1</v>
      </c>
      <c r="T31" s="26" t="s">
        <v>97</v>
      </c>
    </row>
    <row r="32" spans="2:20" ht="30.75" customHeight="1" x14ac:dyDescent="0.25">
      <c r="B32" s="24">
        <v>22</v>
      </c>
      <c r="C32" s="32" t="s">
        <v>134</v>
      </c>
      <c r="D32" s="33">
        <v>5480950</v>
      </c>
      <c r="E32" s="33" t="s">
        <v>31</v>
      </c>
      <c r="F32" s="33" t="s">
        <v>16</v>
      </c>
      <c r="G32" s="34">
        <v>0</v>
      </c>
      <c r="H32" s="35">
        <v>0</v>
      </c>
      <c r="I32" s="34">
        <v>0</v>
      </c>
      <c r="J32" s="35">
        <v>0</v>
      </c>
      <c r="K32" s="34">
        <v>0</v>
      </c>
      <c r="L32" s="35">
        <v>0</v>
      </c>
      <c r="M32" s="38">
        <v>0</v>
      </c>
      <c r="N32" s="38">
        <v>0</v>
      </c>
      <c r="O32" s="36">
        <v>0</v>
      </c>
      <c r="P32" s="36">
        <v>0</v>
      </c>
      <c r="Q32" s="36">
        <v>1139.5999999999999</v>
      </c>
      <c r="R32" s="36">
        <v>0</v>
      </c>
      <c r="S32" s="25">
        <v>1</v>
      </c>
      <c r="T32" s="26" t="s">
        <v>97</v>
      </c>
    </row>
    <row r="33" spans="2:20" ht="30.75" customHeight="1" x14ac:dyDescent="0.25">
      <c r="B33" s="24">
        <v>23</v>
      </c>
      <c r="C33" s="32" t="s">
        <v>74</v>
      </c>
      <c r="D33" s="33">
        <v>1998727</v>
      </c>
      <c r="E33" s="33" t="s">
        <v>31</v>
      </c>
      <c r="F33" s="33" t="s">
        <v>16</v>
      </c>
      <c r="G33" s="34">
        <v>0</v>
      </c>
      <c r="H33" s="35">
        <v>0</v>
      </c>
      <c r="I33" s="34">
        <v>163</v>
      </c>
      <c r="J33" s="35">
        <v>0</v>
      </c>
      <c r="K33" s="34">
        <v>160</v>
      </c>
      <c r="L33" s="35">
        <v>0</v>
      </c>
      <c r="M33" s="34">
        <v>0</v>
      </c>
      <c r="N33" s="39">
        <v>0</v>
      </c>
      <c r="O33" s="39">
        <v>1547.7</v>
      </c>
      <c r="P33" s="39">
        <v>0</v>
      </c>
      <c r="Q33" s="36">
        <v>2123</v>
      </c>
      <c r="R33" s="36">
        <v>0</v>
      </c>
      <c r="S33" s="25">
        <v>1</v>
      </c>
      <c r="T33" s="26" t="s">
        <v>102</v>
      </c>
    </row>
    <row r="34" spans="2:20" ht="30.75" customHeight="1" x14ac:dyDescent="0.25">
      <c r="B34" s="24">
        <v>24</v>
      </c>
      <c r="C34" s="32" t="s">
        <v>75</v>
      </c>
      <c r="D34" s="33">
        <v>2055732</v>
      </c>
      <c r="E34" s="33" t="s">
        <v>31</v>
      </c>
      <c r="F34" s="33" t="s">
        <v>16</v>
      </c>
      <c r="G34" s="34">
        <v>0</v>
      </c>
      <c r="H34" s="35">
        <v>0</v>
      </c>
      <c r="I34" s="34">
        <v>0</v>
      </c>
      <c r="J34" s="35">
        <v>0</v>
      </c>
      <c r="K34" s="34">
        <v>0</v>
      </c>
      <c r="L34" s="35">
        <v>0</v>
      </c>
      <c r="M34" s="34">
        <v>0</v>
      </c>
      <c r="N34" s="39">
        <v>0</v>
      </c>
      <c r="O34" s="36">
        <v>0</v>
      </c>
      <c r="P34" s="36">
        <v>0</v>
      </c>
      <c r="Q34" s="36">
        <v>0</v>
      </c>
      <c r="R34" s="36">
        <v>0</v>
      </c>
      <c r="S34" s="25">
        <v>0</v>
      </c>
      <c r="T34" s="26" t="s">
        <v>96</v>
      </c>
    </row>
    <row r="35" spans="2:20" ht="30.75" customHeight="1" x14ac:dyDescent="0.25">
      <c r="B35" s="24">
        <v>25</v>
      </c>
      <c r="C35" s="32" t="s">
        <v>128</v>
      </c>
      <c r="D35" s="33">
        <v>1998874</v>
      </c>
      <c r="E35" s="33" t="s">
        <v>31</v>
      </c>
      <c r="F35" s="33" t="s">
        <v>16</v>
      </c>
      <c r="G35" s="34">
        <v>0</v>
      </c>
      <c r="H35" s="35">
        <v>0</v>
      </c>
      <c r="I35" s="34">
        <v>160</v>
      </c>
      <c r="J35" s="35">
        <v>0</v>
      </c>
      <c r="K35" s="34">
        <v>124</v>
      </c>
      <c r="L35" s="35">
        <v>0</v>
      </c>
      <c r="M35" s="34">
        <v>0</v>
      </c>
      <c r="N35" s="39">
        <v>0</v>
      </c>
      <c r="O35" s="39">
        <v>807.3</v>
      </c>
      <c r="P35" s="39">
        <v>0</v>
      </c>
      <c r="Q35" s="36">
        <v>997.9</v>
      </c>
      <c r="R35" s="36">
        <v>0</v>
      </c>
      <c r="S35" s="25">
        <v>1</v>
      </c>
      <c r="T35" s="26" t="s">
        <v>97</v>
      </c>
    </row>
    <row r="36" spans="2:20" ht="42" customHeight="1" x14ac:dyDescent="0.25">
      <c r="B36" s="24">
        <v>26</v>
      </c>
      <c r="C36" s="32" t="s">
        <v>115</v>
      </c>
      <c r="D36" s="33">
        <v>1998549</v>
      </c>
      <c r="E36" s="33" t="s">
        <v>31</v>
      </c>
      <c r="F36" s="33" t="s">
        <v>16</v>
      </c>
      <c r="G36" s="34">
        <v>0</v>
      </c>
      <c r="H36" s="35">
        <v>0</v>
      </c>
      <c r="I36" s="34">
        <v>0</v>
      </c>
      <c r="J36" s="35">
        <v>0</v>
      </c>
      <c r="K36" s="34">
        <v>0</v>
      </c>
      <c r="L36" s="35">
        <v>0</v>
      </c>
      <c r="M36" s="34">
        <v>0</v>
      </c>
      <c r="N36" s="39">
        <v>0</v>
      </c>
      <c r="O36" s="36">
        <v>0</v>
      </c>
      <c r="P36" s="36">
        <v>0</v>
      </c>
      <c r="Q36" s="36">
        <v>143.6</v>
      </c>
      <c r="R36" s="36">
        <v>0</v>
      </c>
      <c r="S36" s="25">
        <v>0</v>
      </c>
      <c r="T36" s="26" t="s">
        <v>96</v>
      </c>
    </row>
    <row r="37" spans="2:20" ht="42" customHeight="1" x14ac:dyDescent="0.25">
      <c r="B37" s="24">
        <v>27</v>
      </c>
      <c r="C37" s="32" t="s">
        <v>129</v>
      </c>
      <c r="D37" s="33">
        <v>1998704</v>
      </c>
      <c r="E37" s="33" t="s">
        <v>31</v>
      </c>
      <c r="F37" s="33" t="s">
        <v>16</v>
      </c>
      <c r="G37" s="34">
        <v>0</v>
      </c>
      <c r="H37" s="34">
        <v>0</v>
      </c>
      <c r="I37" s="34">
        <v>532</v>
      </c>
      <c r="J37" s="34">
        <v>0</v>
      </c>
      <c r="K37" s="34">
        <v>532</v>
      </c>
      <c r="L37" s="34">
        <v>0</v>
      </c>
      <c r="M37" s="34">
        <v>0</v>
      </c>
      <c r="N37" s="39">
        <v>0</v>
      </c>
      <c r="O37" s="39">
        <v>3288.9</v>
      </c>
      <c r="P37" s="39">
        <v>0</v>
      </c>
      <c r="Q37" s="36">
        <v>4577.1000000000004</v>
      </c>
      <c r="R37" s="36">
        <v>0</v>
      </c>
      <c r="S37" s="25">
        <v>1</v>
      </c>
      <c r="T37" s="26" t="s">
        <v>23</v>
      </c>
    </row>
    <row r="38" spans="2:20" ht="42" customHeight="1" x14ac:dyDescent="0.25">
      <c r="B38" s="24">
        <v>28</v>
      </c>
      <c r="C38" s="32" t="s">
        <v>130</v>
      </c>
      <c r="D38" s="33">
        <v>1998650</v>
      </c>
      <c r="E38" s="33" t="s">
        <v>31</v>
      </c>
      <c r="F38" s="33" t="s">
        <v>16</v>
      </c>
      <c r="G38" s="34">
        <v>0</v>
      </c>
      <c r="H38" s="34">
        <v>0</v>
      </c>
      <c r="I38" s="34">
        <v>190</v>
      </c>
      <c r="J38" s="34">
        <v>0</v>
      </c>
      <c r="K38" s="34">
        <v>207</v>
      </c>
      <c r="L38" s="35">
        <v>0</v>
      </c>
      <c r="M38" s="34">
        <v>0</v>
      </c>
      <c r="N38" s="39">
        <v>0</v>
      </c>
      <c r="O38" s="39">
        <v>1577.1</v>
      </c>
      <c r="P38" s="39">
        <v>0</v>
      </c>
      <c r="Q38" s="36">
        <v>2916.3</v>
      </c>
      <c r="R38" s="36">
        <v>0</v>
      </c>
      <c r="S38" s="25">
        <v>1</v>
      </c>
      <c r="T38" s="26" t="s">
        <v>97</v>
      </c>
    </row>
    <row r="39" spans="2:20" ht="42" customHeight="1" x14ac:dyDescent="0.25">
      <c r="B39" s="24">
        <v>29</v>
      </c>
      <c r="C39" s="32" t="s">
        <v>131</v>
      </c>
      <c r="D39" s="33">
        <v>1998868</v>
      </c>
      <c r="E39" s="33" t="s">
        <v>31</v>
      </c>
      <c r="F39" s="33" t="s">
        <v>16</v>
      </c>
      <c r="G39" s="34">
        <v>0</v>
      </c>
      <c r="H39" s="34">
        <v>0</v>
      </c>
      <c r="I39" s="34">
        <v>70</v>
      </c>
      <c r="J39" s="34">
        <v>0</v>
      </c>
      <c r="K39" s="34">
        <v>70</v>
      </c>
      <c r="L39" s="35">
        <v>0</v>
      </c>
      <c r="M39" s="35">
        <v>0</v>
      </c>
      <c r="N39" s="39">
        <v>0</v>
      </c>
      <c r="O39" s="39">
        <v>317.5</v>
      </c>
      <c r="P39" s="35">
        <v>0</v>
      </c>
      <c r="Q39" s="36">
        <v>0</v>
      </c>
      <c r="R39" s="36">
        <v>0</v>
      </c>
      <c r="S39" s="25">
        <v>1</v>
      </c>
      <c r="T39" s="26" t="s">
        <v>23</v>
      </c>
    </row>
    <row r="40" spans="2:20" ht="42" customHeight="1" x14ac:dyDescent="0.25">
      <c r="B40" s="24">
        <v>30</v>
      </c>
      <c r="C40" s="32" t="s">
        <v>132</v>
      </c>
      <c r="D40" s="33">
        <v>1998644</v>
      </c>
      <c r="E40" s="33" t="s">
        <v>31</v>
      </c>
      <c r="F40" s="33" t="s">
        <v>16</v>
      </c>
      <c r="G40" s="34">
        <v>0</v>
      </c>
      <c r="H40" s="34">
        <v>0</v>
      </c>
      <c r="I40" s="34">
        <v>167</v>
      </c>
      <c r="J40" s="34">
        <v>0</v>
      </c>
      <c r="K40" s="34">
        <v>401</v>
      </c>
      <c r="L40" s="35">
        <v>0</v>
      </c>
      <c r="M40" s="35">
        <v>0</v>
      </c>
      <c r="N40" s="39">
        <v>0</v>
      </c>
      <c r="O40" s="39">
        <v>191.5</v>
      </c>
      <c r="P40" s="35">
        <v>0</v>
      </c>
      <c r="Q40" s="36">
        <v>0</v>
      </c>
      <c r="R40" s="36">
        <v>0</v>
      </c>
      <c r="S40" s="25">
        <v>1</v>
      </c>
      <c r="T40" s="26" t="s">
        <v>97</v>
      </c>
    </row>
    <row r="41" spans="2:20" ht="42" customHeight="1" x14ac:dyDescent="0.25">
      <c r="B41" s="24">
        <v>31</v>
      </c>
      <c r="C41" s="32" t="s">
        <v>133</v>
      </c>
      <c r="D41" s="33">
        <v>1998905</v>
      </c>
      <c r="E41" s="33" t="s">
        <v>31</v>
      </c>
      <c r="F41" s="33" t="s">
        <v>16</v>
      </c>
      <c r="G41" s="34">
        <v>0</v>
      </c>
      <c r="H41" s="34">
        <v>0</v>
      </c>
      <c r="I41" s="34">
        <v>96</v>
      </c>
      <c r="J41" s="34">
        <v>0</v>
      </c>
      <c r="K41" s="34">
        <v>96</v>
      </c>
      <c r="L41" s="35">
        <v>0</v>
      </c>
      <c r="M41" s="35">
        <v>0</v>
      </c>
      <c r="N41" s="39">
        <v>0</v>
      </c>
      <c r="O41" s="39">
        <v>147.5</v>
      </c>
      <c r="P41" s="35">
        <v>0</v>
      </c>
      <c r="Q41" s="36">
        <v>0</v>
      </c>
      <c r="R41" s="36">
        <v>0</v>
      </c>
      <c r="S41" s="25">
        <v>1</v>
      </c>
      <c r="T41" s="26" t="s">
        <v>23</v>
      </c>
    </row>
    <row r="42" spans="2:20" ht="42" customHeight="1" x14ac:dyDescent="0.25">
      <c r="B42" s="24">
        <v>32</v>
      </c>
      <c r="C42" s="32" t="s">
        <v>121</v>
      </c>
      <c r="D42" s="33">
        <v>1998822</v>
      </c>
      <c r="E42" s="33" t="s">
        <v>31</v>
      </c>
      <c r="F42" s="33" t="s">
        <v>16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5">
        <v>0</v>
      </c>
      <c r="N42" s="39">
        <v>0</v>
      </c>
      <c r="O42" s="39">
        <v>0</v>
      </c>
      <c r="P42" s="35">
        <v>0</v>
      </c>
      <c r="Q42" s="36">
        <v>4838.3999999999996</v>
      </c>
      <c r="R42" s="36">
        <v>0</v>
      </c>
      <c r="S42" s="25">
        <v>1</v>
      </c>
      <c r="T42" s="26" t="s">
        <v>97</v>
      </c>
    </row>
    <row r="43" spans="2:20" ht="30.75" customHeight="1" x14ac:dyDescent="0.25">
      <c r="B43" s="24">
        <v>33</v>
      </c>
      <c r="C43" s="32" t="s">
        <v>34</v>
      </c>
      <c r="D43" s="33">
        <v>480922</v>
      </c>
      <c r="E43" s="33" t="s">
        <v>35</v>
      </c>
      <c r="F43" s="33" t="s">
        <v>16</v>
      </c>
      <c r="G43" s="18">
        <v>396</v>
      </c>
      <c r="H43" s="40">
        <v>0</v>
      </c>
      <c r="I43" s="18">
        <v>411</v>
      </c>
      <c r="J43" s="40">
        <v>0</v>
      </c>
      <c r="K43" s="18">
        <v>411</v>
      </c>
      <c r="L43" s="40">
        <v>0</v>
      </c>
      <c r="M43" s="36">
        <v>8085</v>
      </c>
      <c r="N43" s="36">
        <v>0</v>
      </c>
      <c r="O43" s="36">
        <v>4835.3999999999996</v>
      </c>
      <c r="P43" s="36">
        <v>0</v>
      </c>
      <c r="Q43" s="36">
        <v>4835.3999999999996</v>
      </c>
      <c r="R43" s="36">
        <v>0</v>
      </c>
      <c r="S43" s="25">
        <v>14</v>
      </c>
      <c r="T43" s="26" t="s">
        <v>36</v>
      </c>
    </row>
    <row r="44" spans="2:20" ht="33" customHeight="1" x14ac:dyDescent="0.25">
      <c r="B44" s="24">
        <v>34</v>
      </c>
      <c r="C44" s="32" t="s">
        <v>37</v>
      </c>
      <c r="D44" s="33">
        <v>40068132</v>
      </c>
      <c r="E44" s="33" t="s">
        <v>35</v>
      </c>
      <c r="F44" s="33" t="s">
        <v>16</v>
      </c>
      <c r="G44" s="41">
        <v>0</v>
      </c>
      <c r="H44" s="42">
        <v>0</v>
      </c>
      <c r="I44" s="34">
        <v>0</v>
      </c>
      <c r="J44" s="35">
        <v>0</v>
      </c>
      <c r="K44" s="34">
        <v>0</v>
      </c>
      <c r="L44" s="35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25">
        <v>0</v>
      </c>
      <c r="T44" s="26" t="s">
        <v>96</v>
      </c>
    </row>
    <row r="45" spans="2:20" ht="46.5" customHeight="1" x14ac:dyDescent="0.25">
      <c r="B45" s="24">
        <v>35</v>
      </c>
      <c r="C45" s="32" t="s">
        <v>38</v>
      </c>
      <c r="D45" s="33">
        <v>383716</v>
      </c>
      <c r="E45" s="33" t="s">
        <v>35</v>
      </c>
      <c r="F45" s="33" t="s">
        <v>16</v>
      </c>
      <c r="G45" s="34">
        <v>36</v>
      </c>
      <c r="H45" s="35">
        <v>0</v>
      </c>
      <c r="I45" s="34">
        <v>17</v>
      </c>
      <c r="J45" s="35">
        <v>0</v>
      </c>
      <c r="K45" s="34">
        <v>17</v>
      </c>
      <c r="L45" s="35">
        <v>0</v>
      </c>
      <c r="M45" s="38">
        <v>1986</v>
      </c>
      <c r="N45" s="38">
        <v>0</v>
      </c>
      <c r="O45" s="36">
        <v>726.3</v>
      </c>
      <c r="P45" s="36">
        <v>0</v>
      </c>
      <c r="Q45" s="36">
        <v>292.8</v>
      </c>
      <c r="R45" s="36">
        <v>0</v>
      </c>
      <c r="S45" s="25">
        <v>7</v>
      </c>
      <c r="T45" s="26" t="s">
        <v>39</v>
      </c>
    </row>
    <row r="46" spans="2:20" ht="27" customHeight="1" x14ac:dyDescent="0.25">
      <c r="B46" s="24">
        <v>36</v>
      </c>
      <c r="C46" s="32" t="s">
        <v>40</v>
      </c>
      <c r="D46" s="33">
        <v>30199632</v>
      </c>
      <c r="E46" s="33" t="s">
        <v>35</v>
      </c>
      <c r="F46" s="33" t="s">
        <v>16</v>
      </c>
      <c r="G46" s="41">
        <v>0</v>
      </c>
      <c r="H46" s="42">
        <v>0</v>
      </c>
      <c r="I46" s="41">
        <v>94</v>
      </c>
      <c r="J46" s="42">
        <v>0</v>
      </c>
      <c r="K46" s="41">
        <v>94</v>
      </c>
      <c r="L46" s="42">
        <v>5</v>
      </c>
      <c r="M46" s="36">
        <v>0</v>
      </c>
      <c r="N46" s="36">
        <v>0</v>
      </c>
      <c r="O46" s="36">
        <v>3948</v>
      </c>
      <c r="P46" s="36">
        <v>50</v>
      </c>
      <c r="Q46" s="36">
        <v>3948</v>
      </c>
      <c r="R46" s="36">
        <v>50</v>
      </c>
      <c r="S46" s="43">
        <v>4</v>
      </c>
      <c r="T46" s="26" t="s">
        <v>41</v>
      </c>
    </row>
    <row r="47" spans="2:20" ht="21.75" customHeight="1" x14ac:dyDescent="0.25">
      <c r="B47" s="24">
        <v>37</v>
      </c>
      <c r="C47" s="32" t="s">
        <v>42</v>
      </c>
      <c r="D47" s="33">
        <v>4247186</v>
      </c>
      <c r="E47" s="33" t="s">
        <v>35</v>
      </c>
      <c r="F47" s="33" t="s">
        <v>16</v>
      </c>
      <c r="G47" s="41">
        <v>0</v>
      </c>
      <c r="H47" s="42">
        <v>0</v>
      </c>
      <c r="I47" s="41">
        <v>36</v>
      </c>
      <c r="J47" s="42">
        <v>0</v>
      </c>
      <c r="K47" s="41">
        <v>36</v>
      </c>
      <c r="L47" s="42">
        <v>0</v>
      </c>
      <c r="M47" s="36">
        <v>0</v>
      </c>
      <c r="N47" s="36">
        <v>0</v>
      </c>
      <c r="O47" s="36">
        <v>1622.3</v>
      </c>
      <c r="P47" s="36">
        <v>0</v>
      </c>
      <c r="Q47" s="36">
        <v>1622.3</v>
      </c>
      <c r="R47" s="36">
        <v>0</v>
      </c>
      <c r="S47" s="43">
        <v>4</v>
      </c>
      <c r="T47" s="26" t="s">
        <v>43</v>
      </c>
    </row>
    <row r="48" spans="2:20" ht="33" customHeight="1" x14ac:dyDescent="0.25">
      <c r="B48" s="24">
        <v>38</v>
      </c>
      <c r="C48" s="32" t="s">
        <v>44</v>
      </c>
      <c r="D48" s="33">
        <v>30542756</v>
      </c>
      <c r="E48" s="33" t="s">
        <v>35</v>
      </c>
      <c r="F48" s="33" t="s">
        <v>16</v>
      </c>
      <c r="G48" s="34">
        <v>72</v>
      </c>
      <c r="H48" s="35">
        <v>7</v>
      </c>
      <c r="I48" s="34">
        <v>70</v>
      </c>
      <c r="J48" s="35">
        <v>0</v>
      </c>
      <c r="K48" s="34">
        <v>70</v>
      </c>
      <c r="L48" s="35">
        <v>0</v>
      </c>
      <c r="M48" s="36">
        <v>1746.9</v>
      </c>
      <c r="N48" s="36">
        <v>80</v>
      </c>
      <c r="O48" s="36">
        <v>2394.1999999999998</v>
      </c>
      <c r="P48" s="36">
        <v>0</v>
      </c>
      <c r="Q48" s="36">
        <v>2394.1999999999998</v>
      </c>
      <c r="R48" s="36">
        <v>0</v>
      </c>
      <c r="S48" s="25">
        <v>10</v>
      </c>
      <c r="T48" s="26" t="s">
        <v>45</v>
      </c>
    </row>
    <row r="49" spans="2:20" ht="53.25" customHeight="1" x14ac:dyDescent="0.25">
      <c r="B49" s="24">
        <v>39</v>
      </c>
      <c r="C49" s="32" t="s">
        <v>46</v>
      </c>
      <c r="D49" s="33">
        <v>41390714</v>
      </c>
      <c r="E49" s="33" t="s">
        <v>35</v>
      </c>
      <c r="F49" s="33" t="s">
        <v>16</v>
      </c>
      <c r="G49" s="34">
        <v>25</v>
      </c>
      <c r="H49" s="35">
        <v>16</v>
      </c>
      <c r="I49" s="34">
        <v>28</v>
      </c>
      <c r="J49" s="35">
        <v>0</v>
      </c>
      <c r="K49" s="34">
        <v>28</v>
      </c>
      <c r="L49" s="35">
        <v>0</v>
      </c>
      <c r="M49" s="36">
        <v>294.39999999999998</v>
      </c>
      <c r="N49" s="36">
        <v>59</v>
      </c>
      <c r="O49" s="36">
        <v>363.5</v>
      </c>
      <c r="P49" s="36">
        <v>0</v>
      </c>
      <c r="Q49" s="36">
        <v>363.5</v>
      </c>
      <c r="R49" s="36">
        <v>0</v>
      </c>
      <c r="S49" s="25">
        <v>10</v>
      </c>
      <c r="T49" s="26" t="s">
        <v>103</v>
      </c>
    </row>
    <row r="50" spans="2:20" ht="27" customHeight="1" x14ac:dyDescent="0.25">
      <c r="B50" s="24">
        <v>40</v>
      </c>
      <c r="C50" s="32" t="s">
        <v>47</v>
      </c>
      <c r="D50" s="33">
        <v>35901659</v>
      </c>
      <c r="E50" s="33" t="s">
        <v>35</v>
      </c>
      <c r="F50" s="33" t="s">
        <v>16</v>
      </c>
      <c r="G50" s="41">
        <v>0</v>
      </c>
      <c r="H50" s="42">
        <v>0</v>
      </c>
      <c r="I50" s="34">
        <v>0</v>
      </c>
      <c r="J50" s="35">
        <v>0</v>
      </c>
      <c r="K50" s="34">
        <v>0</v>
      </c>
      <c r="L50" s="35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25">
        <v>0</v>
      </c>
      <c r="T50" s="26" t="s">
        <v>96</v>
      </c>
    </row>
    <row r="51" spans="2:20" ht="27" customHeight="1" x14ac:dyDescent="0.25">
      <c r="B51" s="24">
        <v>41</v>
      </c>
      <c r="C51" s="32" t="s">
        <v>48</v>
      </c>
      <c r="D51" s="33">
        <v>31908509</v>
      </c>
      <c r="E51" s="33" t="s">
        <v>35</v>
      </c>
      <c r="F51" s="33" t="s">
        <v>16</v>
      </c>
      <c r="G51" s="41">
        <v>0</v>
      </c>
      <c r="H51" s="42">
        <v>0</v>
      </c>
      <c r="I51" s="34">
        <v>0</v>
      </c>
      <c r="J51" s="35">
        <v>0</v>
      </c>
      <c r="K51" s="34">
        <v>0</v>
      </c>
      <c r="L51" s="35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25">
        <v>0</v>
      </c>
      <c r="T51" s="26" t="s">
        <v>96</v>
      </c>
    </row>
    <row r="52" spans="2:20" ht="27" customHeight="1" x14ac:dyDescent="0.25">
      <c r="B52" s="24">
        <v>42</v>
      </c>
      <c r="C52" s="32" t="s">
        <v>49</v>
      </c>
      <c r="D52" s="33">
        <v>35434203</v>
      </c>
      <c r="E52" s="33" t="s">
        <v>35</v>
      </c>
      <c r="F52" s="33" t="s">
        <v>16</v>
      </c>
      <c r="G52" s="41">
        <v>0</v>
      </c>
      <c r="H52" s="42">
        <v>0</v>
      </c>
      <c r="I52" s="34">
        <v>0</v>
      </c>
      <c r="J52" s="35">
        <v>0</v>
      </c>
      <c r="K52" s="34">
        <v>0</v>
      </c>
      <c r="L52" s="35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25">
        <v>0</v>
      </c>
      <c r="T52" s="26" t="s">
        <v>96</v>
      </c>
    </row>
    <row r="53" spans="2:20" ht="27" customHeight="1" x14ac:dyDescent="0.25">
      <c r="B53" s="24">
        <v>43</v>
      </c>
      <c r="C53" s="32" t="s">
        <v>50</v>
      </c>
      <c r="D53" s="33">
        <v>5406184</v>
      </c>
      <c r="E53" s="33" t="s">
        <v>35</v>
      </c>
      <c r="F53" s="33" t="s">
        <v>16</v>
      </c>
      <c r="G53" s="41">
        <v>0</v>
      </c>
      <c r="H53" s="42">
        <v>0</v>
      </c>
      <c r="I53" s="41">
        <v>77</v>
      </c>
      <c r="J53" s="42">
        <v>0</v>
      </c>
      <c r="K53" s="41">
        <v>77</v>
      </c>
      <c r="L53" s="42">
        <v>0</v>
      </c>
      <c r="M53" s="36">
        <v>0</v>
      </c>
      <c r="N53" s="36">
        <v>0</v>
      </c>
      <c r="O53" s="36">
        <v>1047.5999999999999</v>
      </c>
      <c r="P53" s="36">
        <v>0</v>
      </c>
      <c r="Q53" s="36">
        <v>1047.5999999999999</v>
      </c>
      <c r="R53" s="36">
        <v>0</v>
      </c>
      <c r="S53" s="43">
        <v>5</v>
      </c>
      <c r="T53" s="26" t="s">
        <v>51</v>
      </c>
    </row>
    <row r="54" spans="2:20" ht="39.75" customHeight="1" x14ac:dyDescent="0.25">
      <c r="B54" s="24">
        <v>44</v>
      </c>
      <c r="C54" s="32" t="s">
        <v>52</v>
      </c>
      <c r="D54" s="33">
        <v>32319589</v>
      </c>
      <c r="E54" s="33" t="s">
        <v>35</v>
      </c>
      <c r="F54" s="33" t="s">
        <v>16</v>
      </c>
      <c r="G54" s="41">
        <v>0</v>
      </c>
      <c r="H54" s="42">
        <v>0</v>
      </c>
      <c r="I54" s="34">
        <v>0</v>
      </c>
      <c r="J54" s="35">
        <v>0</v>
      </c>
      <c r="K54" s="34">
        <v>0</v>
      </c>
      <c r="L54" s="35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25">
        <v>0</v>
      </c>
      <c r="T54" s="26" t="s">
        <v>96</v>
      </c>
    </row>
    <row r="55" spans="2:20" ht="34.5" customHeight="1" x14ac:dyDescent="0.25">
      <c r="B55" s="24">
        <v>45</v>
      </c>
      <c r="C55" s="32" t="s">
        <v>53</v>
      </c>
      <c r="D55" s="33">
        <v>32972638</v>
      </c>
      <c r="E55" s="33" t="s">
        <v>35</v>
      </c>
      <c r="F55" s="33" t="s">
        <v>16</v>
      </c>
      <c r="G55" s="41">
        <v>0</v>
      </c>
      <c r="H55" s="42">
        <v>0</v>
      </c>
      <c r="I55" s="41">
        <v>35</v>
      </c>
      <c r="J55" s="42">
        <v>0</v>
      </c>
      <c r="K55" s="41">
        <v>35</v>
      </c>
      <c r="L55" s="42">
        <v>0</v>
      </c>
      <c r="M55" s="36">
        <v>0</v>
      </c>
      <c r="N55" s="36">
        <v>0</v>
      </c>
      <c r="O55" s="36">
        <v>230.5</v>
      </c>
      <c r="P55" s="36">
        <v>0</v>
      </c>
      <c r="Q55" s="36">
        <v>230.5</v>
      </c>
      <c r="R55" s="36">
        <v>0</v>
      </c>
      <c r="S55" s="43">
        <v>3</v>
      </c>
      <c r="T55" s="26" t="s">
        <v>23</v>
      </c>
    </row>
    <row r="56" spans="2:20" ht="32.25" customHeight="1" x14ac:dyDescent="0.25">
      <c r="B56" s="24">
        <v>46</v>
      </c>
      <c r="C56" s="32" t="s">
        <v>54</v>
      </c>
      <c r="D56" s="33">
        <v>42429375</v>
      </c>
      <c r="E56" s="33" t="s">
        <v>35</v>
      </c>
      <c r="F56" s="33" t="s">
        <v>16</v>
      </c>
      <c r="G56" s="41">
        <v>0</v>
      </c>
      <c r="H56" s="42">
        <v>0</v>
      </c>
      <c r="I56" s="41">
        <v>20</v>
      </c>
      <c r="J56" s="42">
        <v>9</v>
      </c>
      <c r="K56" s="41">
        <v>20</v>
      </c>
      <c r="L56" s="42">
        <v>9</v>
      </c>
      <c r="M56" s="36">
        <v>0</v>
      </c>
      <c r="N56" s="36">
        <v>0</v>
      </c>
      <c r="O56" s="36">
        <v>531.29999999999995</v>
      </c>
      <c r="P56" s="36">
        <v>82</v>
      </c>
      <c r="Q56" s="36">
        <v>531.29999999999995</v>
      </c>
      <c r="R56" s="36">
        <v>82</v>
      </c>
      <c r="S56" s="43">
        <v>7</v>
      </c>
      <c r="T56" s="26" t="s">
        <v>55</v>
      </c>
    </row>
    <row r="57" spans="2:20" ht="30.75" customHeight="1" x14ac:dyDescent="0.25">
      <c r="B57" s="24">
        <v>47</v>
      </c>
      <c r="C57" s="32" t="s">
        <v>56</v>
      </c>
      <c r="D57" s="33">
        <v>33915633</v>
      </c>
      <c r="E57" s="33" t="s">
        <v>35</v>
      </c>
      <c r="F57" s="33" t="s">
        <v>16</v>
      </c>
      <c r="G57" s="41">
        <v>0</v>
      </c>
      <c r="H57" s="42">
        <v>0</v>
      </c>
      <c r="I57" s="41">
        <v>34</v>
      </c>
      <c r="J57" s="42">
        <v>0</v>
      </c>
      <c r="K57" s="41">
        <v>34</v>
      </c>
      <c r="L57" s="42">
        <v>0</v>
      </c>
      <c r="M57" s="36">
        <v>0</v>
      </c>
      <c r="N57" s="36">
        <v>0</v>
      </c>
      <c r="O57" s="36">
        <v>509.5</v>
      </c>
      <c r="P57" s="36">
        <v>0</v>
      </c>
      <c r="Q57" s="36">
        <v>509.5</v>
      </c>
      <c r="R57" s="36">
        <v>0</v>
      </c>
      <c r="S57" s="43">
        <v>4</v>
      </c>
      <c r="T57" s="26" t="s">
        <v>57</v>
      </c>
    </row>
    <row r="58" spans="2:20" ht="35.25" customHeight="1" x14ac:dyDescent="0.25">
      <c r="B58" s="24">
        <v>48</v>
      </c>
      <c r="C58" s="32" t="s">
        <v>98</v>
      </c>
      <c r="D58" s="33">
        <v>33802947</v>
      </c>
      <c r="E58" s="33" t="s">
        <v>35</v>
      </c>
      <c r="F58" s="33" t="s">
        <v>16</v>
      </c>
      <c r="G58" s="41">
        <v>0</v>
      </c>
      <c r="H58" s="42">
        <v>0</v>
      </c>
      <c r="I58" s="41">
        <v>13</v>
      </c>
      <c r="J58" s="42">
        <v>0</v>
      </c>
      <c r="K58" s="41">
        <v>13</v>
      </c>
      <c r="L58" s="42">
        <v>0</v>
      </c>
      <c r="M58" s="36">
        <v>0</v>
      </c>
      <c r="N58" s="36">
        <v>0</v>
      </c>
      <c r="O58" s="36">
        <v>200</v>
      </c>
      <c r="P58" s="36">
        <v>0</v>
      </c>
      <c r="Q58" s="36">
        <v>0</v>
      </c>
      <c r="R58" s="36">
        <v>0</v>
      </c>
      <c r="S58" s="43">
        <v>4</v>
      </c>
      <c r="T58" s="26" t="s">
        <v>104</v>
      </c>
    </row>
    <row r="59" spans="2:20" ht="32.25" customHeight="1" x14ac:dyDescent="0.25">
      <c r="B59" s="24">
        <v>49</v>
      </c>
      <c r="C59" s="32" t="s">
        <v>58</v>
      </c>
      <c r="D59" s="33">
        <v>24532055</v>
      </c>
      <c r="E59" s="33" t="s">
        <v>35</v>
      </c>
      <c r="F59" s="33" t="s">
        <v>16</v>
      </c>
      <c r="G59" s="41">
        <v>0</v>
      </c>
      <c r="H59" s="42">
        <v>0</v>
      </c>
      <c r="I59" s="34">
        <v>0</v>
      </c>
      <c r="J59" s="35">
        <v>0</v>
      </c>
      <c r="K59" s="34">
        <v>0</v>
      </c>
      <c r="L59" s="35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25">
        <v>0</v>
      </c>
      <c r="T59" s="26" t="s">
        <v>96</v>
      </c>
    </row>
    <row r="60" spans="2:20" ht="34.5" customHeight="1" x14ac:dyDescent="0.25">
      <c r="B60" s="24">
        <v>50</v>
      </c>
      <c r="C60" s="32" t="s">
        <v>59</v>
      </c>
      <c r="D60" s="33">
        <v>40872164</v>
      </c>
      <c r="E60" s="33" t="s">
        <v>35</v>
      </c>
      <c r="F60" s="33" t="s">
        <v>16</v>
      </c>
      <c r="G60" s="41">
        <v>0</v>
      </c>
      <c r="H60" s="42">
        <v>0</v>
      </c>
      <c r="I60" s="34">
        <v>0</v>
      </c>
      <c r="J60" s="35">
        <v>0</v>
      </c>
      <c r="K60" s="34">
        <v>0</v>
      </c>
      <c r="L60" s="35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25">
        <v>0</v>
      </c>
      <c r="T60" s="26" t="s">
        <v>96</v>
      </c>
    </row>
    <row r="61" spans="2:20" ht="27" customHeight="1" x14ac:dyDescent="0.25">
      <c r="B61" s="24">
        <v>51</v>
      </c>
      <c r="C61" s="32" t="s">
        <v>60</v>
      </c>
      <c r="D61" s="33">
        <v>2225128</v>
      </c>
      <c r="E61" s="33" t="s">
        <v>35</v>
      </c>
      <c r="F61" s="33" t="s">
        <v>16</v>
      </c>
      <c r="G61" s="41">
        <v>0</v>
      </c>
      <c r="H61" s="42">
        <v>0</v>
      </c>
      <c r="I61" s="41">
        <v>10</v>
      </c>
      <c r="J61" s="42">
        <v>0</v>
      </c>
      <c r="K61" s="41">
        <v>10</v>
      </c>
      <c r="L61" s="42">
        <v>0</v>
      </c>
      <c r="M61" s="36">
        <v>0</v>
      </c>
      <c r="N61" s="36">
        <v>0</v>
      </c>
      <c r="O61" s="36">
        <v>448.1</v>
      </c>
      <c r="P61" s="36">
        <v>0</v>
      </c>
      <c r="Q61" s="36">
        <v>448.1</v>
      </c>
      <c r="R61" s="36">
        <v>0</v>
      </c>
      <c r="S61" s="43">
        <v>4</v>
      </c>
      <c r="T61" s="26" t="s">
        <v>105</v>
      </c>
    </row>
    <row r="62" spans="2:20" ht="45" customHeight="1" x14ac:dyDescent="0.25">
      <c r="B62" s="24">
        <v>52</v>
      </c>
      <c r="C62" s="32" t="s">
        <v>61</v>
      </c>
      <c r="D62" s="33">
        <v>31541491</v>
      </c>
      <c r="E62" s="33" t="s">
        <v>35</v>
      </c>
      <c r="F62" s="33" t="s">
        <v>16</v>
      </c>
      <c r="G62" s="41">
        <v>0</v>
      </c>
      <c r="H62" s="42">
        <v>0</v>
      </c>
      <c r="I62" s="41">
        <v>9</v>
      </c>
      <c r="J62" s="42">
        <v>0</v>
      </c>
      <c r="K62" s="41">
        <v>9</v>
      </c>
      <c r="L62" s="42">
        <v>0</v>
      </c>
      <c r="M62" s="36">
        <v>0</v>
      </c>
      <c r="N62" s="36">
        <v>0</v>
      </c>
      <c r="O62" s="36">
        <v>882.2</v>
      </c>
      <c r="P62" s="36">
        <v>0</v>
      </c>
      <c r="Q62" s="36">
        <v>882.2</v>
      </c>
      <c r="R62" s="36">
        <v>0</v>
      </c>
      <c r="S62" s="43">
        <v>4</v>
      </c>
      <c r="T62" s="26" t="s">
        <v>91</v>
      </c>
    </row>
    <row r="63" spans="2:20" ht="32.25" customHeight="1" x14ac:dyDescent="0.25">
      <c r="B63" s="24">
        <v>53</v>
      </c>
      <c r="C63" s="32" t="s">
        <v>62</v>
      </c>
      <c r="D63" s="33">
        <v>3115063</v>
      </c>
      <c r="E63" s="33" t="s">
        <v>35</v>
      </c>
      <c r="F63" s="33" t="s">
        <v>16</v>
      </c>
      <c r="G63" s="41">
        <v>0</v>
      </c>
      <c r="H63" s="42">
        <v>0</v>
      </c>
      <c r="I63" s="41">
        <v>5</v>
      </c>
      <c r="J63" s="42">
        <v>0</v>
      </c>
      <c r="K63" s="41">
        <v>5</v>
      </c>
      <c r="L63" s="42">
        <v>0</v>
      </c>
      <c r="M63" s="36">
        <v>0</v>
      </c>
      <c r="N63" s="36">
        <v>0</v>
      </c>
      <c r="O63" s="36">
        <v>36.5</v>
      </c>
      <c r="P63" s="36">
        <v>0</v>
      </c>
      <c r="Q63" s="36">
        <v>36.5</v>
      </c>
      <c r="R63" s="36">
        <v>0</v>
      </c>
      <c r="S63" s="43">
        <v>4</v>
      </c>
      <c r="T63" s="26" t="s">
        <v>99</v>
      </c>
    </row>
    <row r="64" spans="2:20" ht="32.25" customHeight="1" x14ac:dyDescent="0.25">
      <c r="B64" s="24">
        <v>54</v>
      </c>
      <c r="C64" s="32" t="s">
        <v>76</v>
      </c>
      <c r="D64" s="33">
        <v>32543814</v>
      </c>
      <c r="E64" s="33" t="s">
        <v>35</v>
      </c>
      <c r="F64" s="33" t="s">
        <v>16</v>
      </c>
      <c r="G64" s="41">
        <v>0</v>
      </c>
      <c r="H64" s="42">
        <v>0</v>
      </c>
      <c r="I64" s="41">
        <v>44</v>
      </c>
      <c r="J64" s="42">
        <v>23</v>
      </c>
      <c r="K64" s="41">
        <v>44</v>
      </c>
      <c r="L64" s="42">
        <v>23</v>
      </c>
      <c r="M64" s="36">
        <v>0</v>
      </c>
      <c r="N64" s="36">
        <v>0</v>
      </c>
      <c r="O64" s="36">
        <v>2053</v>
      </c>
      <c r="P64" s="36">
        <v>1670.9</v>
      </c>
      <c r="Q64" s="36">
        <v>2156.3000000000002</v>
      </c>
      <c r="R64" s="36">
        <v>1670.9</v>
      </c>
      <c r="S64" s="43">
        <v>2</v>
      </c>
      <c r="T64" s="26" t="s">
        <v>90</v>
      </c>
    </row>
    <row r="65" spans="1:20" ht="32.25" customHeight="1" x14ac:dyDescent="0.25">
      <c r="B65" s="24">
        <v>55</v>
      </c>
      <c r="C65" s="32" t="s">
        <v>77</v>
      </c>
      <c r="D65" s="33">
        <v>40741003</v>
      </c>
      <c r="E65" s="33" t="s">
        <v>35</v>
      </c>
      <c r="F65" s="33" t="s">
        <v>16</v>
      </c>
      <c r="G65" s="41">
        <v>0</v>
      </c>
      <c r="H65" s="42">
        <v>0</v>
      </c>
      <c r="I65" s="41">
        <v>21</v>
      </c>
      <c r="J65" s="42">
        <v>0</v>
      </c>
      <c r="K65" s="41">
        <v>24</v>
      </c>
      <c r="L65" s="42">
        <v>23</v>
      </c>
      <c r="M65" s="36">
        <v>0</v>
      </c>
      <c r="N65" s="36">
        <v>0</v>
      </c>
      <c r="O65" s="36">
        <v>756.5</v>
      </c>
      <c r="P65" s="36">
        <v>0</v>
      </c>
      <c r="Q65" s="36">
        <v>765.5</v>
      </c>
      <c r="R65" s="36">
        <v>737.9</v>
      </c>
      <c r="S65" s="43">
        <v>3</v>
      </c>
      <c r="T65" s="26" t="s">
        <v>93</v>
      </c>
    </row>
    <row r="66" spans="1:20" ht="32.25" customHeight="1" x14ac:dyDescent="0.25">
      <c r="B66" s="24">
        <v>56</v>
      </c>
      <c r="C66" s="32" t="s">
        <v>78</v>
      </c>
      <c r="D66" s="33">
        <v>20972455</v>
      </c>
      <c r="E66" s="33" t="s">
        <v>35</v>
      </c>
      <c r="F66" s="33" t="s">
        <v>16</v>
      </c>
      <c r="G66" s="41">
        <v>0</v>
      </c>
      <c r="H66" s="42">
        <v>0</v>
      </c>
      <c r="I66" s="34">
        <v>0</v>
      </c>
      <c r="J66" s="35">
        <v>0</v>
      </c>
      <c r="K66" s="34">
        <v>0</v>
      </c>
      <c r="L66" s="35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25">
        <v>0</v>
      </c>
      <c r="T66" s="26" t="s">
        <v>96</v>
      </c>
    </row>
    <row r="67" spans="1:20" ht="32.25" customHeight="1" x14ac:dyDescent="0.25">
      <c r="B67" s="24">
        <v>57</v>
      </c>
      <c r="C67" s="32" t="s">
        <v>79</v>
      </c>
      <c r="D67" s="33">
        <v>30851408</v>
      </c>
      <c r="E67" s="33" t="s">
        <v>35</v>
      </c>
      <c r="F67" s="33" t="s">
        <v>16</v>
      </c>
      <c r="G67" s="41">
        <v>0</v>
      </c>
      <c r="H67" s="42">
        <v>0</v>
      </c>
      <c r="I67" s="34">
        <v>0</v>
      </c>
      <c r="J67" s="35">
        <v>0</v>
      </c>
      <c r="K67" s="34">
        <v>0</v>
      </c>
      <c r="L67" s="35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25">
        <v>0</v>
      </c>
      <c r="T67" s="26" t="s">
        <v>96</v>
      </c>
    </row>
    <row r="68" spans="1:20" ht="32.25" customHeight="1" x14ac:dyDescent="0.25">
      <c r="B68" s="24">
        <v>58</v>
      </c>
      <c r="C68" s="32" t="s">
        <v>81</v>
      </c>
      <c r="D68" s="33">
        <v>31690378</v>
      </c>
      <c r="E68" s="33" t="s">
        <v>35</v>
      </c>
      <c r="F68" s="33" t="s">
        <v>16</v>
      </c>
      <c r="G68" s="41">
        <v>0</v>
      </c>
      <c r="H68" s="42">
        <v>0</v>
      </c>
      <c r="I68" s="34">
        <v>0</v>
      </c>
      <c r="J68" s="35">
        <v>0</v>
      </c>
      <c r="K68" s="34">
        <v>0</v>
      </c>
      <c r="L68" s="35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25">
        <v>0</v>
      </c>
      <c r="T68" s="26" t="s">
        <v>96</v>
      </c>
    </row>
    <row r="69" spans="1:20" ht="32.25" customHeight="1" x14ac:dyDescent="0.25">
      <c r="B69" s="24">
        <v>59</v>
      </c>
      <c r="C69" s="32" t="s">
        <v>83</v>
      </c>
      <c r="D69" s="44" t="s">
        <v>85</v>
      </c>
      <c r="E69" s="33" t="s">
        <v>35</v>
      </c>
      <c r="F69" s="33" t="s">
        <v>16</v>
      </c>
      <c r="G69" s="41">
        <v>0</v>
      </c>
      <c r="H69" s="42">
        <v>0</v>
      </c>
      <c r="I69" s="41">
        <v>50</v>
      </c>
      <c r="J69" s="42">
        <v>0</v>
      </c>
      <c r="K69" s="41">
        <v>50</v>
      </c>
      <c r="L69" s="42">
        <v>0</v>
      </c>
      <c r="M69" s="36">
        <v>0</v>
      </c>
      <c r="N69" s="36">
        <v>0</v>
      </c>
      <c r="O69" s="36">
        <v>649.4</v>
      </c>
      <c r="P69" s="36">
        <v>0</v>
      </c>
      <c r="Q69" s="36">
        <v>649.4</v>
      </c>
      <c r="R69" s="36">
        <v>0</v>
      </c>
      <c r="S69" s="43">
        <v>3</v>
      </c>
      <c r="T69" s="26" t="s">
        <v>92</v>
      </c>
    </row>
    <row r="70" spans="1:20" ht="32.25" customHeight="1" x14ac:dyDescent="0.25">
      <c r="B70" s="24">
        <v>60</v>
      </c>
      <c r="C70" s="32" t="s">
        <v>84</v>
      </c>
      <c r="D70" s="33">
        <v>42862844</v>
      </c>
      <c r="E70" s="33" t="s">
        <v>35</v>
      </c>
      <c r="F70" s="33" t="s">
        <v>16</v>
      </c>
      <c r="G70" s="41">
        <v>0</v>
      </c>
      <c r="H70" s="42">
        <v>0</v>
      </c>
      <c r="I70" s="34">
        <v>0</v>
      </c>
      <c r="J70" s="35">
        <v>0</v>
      </c>
      <c r="K70" s="34">
        <v>0</v>
      </c>
      <c r="L70" s="35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25">
        <v>0</v>
      </c>
      <c r="T70" s="26" t="s">
        <v>96</v>
      </c>
    </row>
    <row r="71" spans="1:20" ht="32.25" customHeight="1" x14ac:dyDescent="0.25">
      <c r="B71" s="24">
        <v>61</v>
      </c>
      <c r="C71" s="32" t="s">
        <v>88</v>
      </c>
      <c r="D71" s="33">
        <v>31040090</v>
      </c>
      <c r="E71" s="33" t="s">
        <v>35</v>
      </c>
      <c r="F71" s="33" t="s">
        <v>16</v>
      </c>
      <c r="G71" s="41">
        <v>0</v>
      </c>
      <c r="H71" s="42">
        <v>0</v>
      </c>
      <c r="I71" s="34">
        <v>0</v>
      </c>
      <c r="J71" s="35">
        <v>0</v>
      </c>
      <c r="K71" s="34">
        <v>0</v>
      </c>
      <c r="L71" s="35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25">
        <v>0</v>
      </c>
      <c r="T71" s="26" t="s">
        <v>96</v>
      </c>
    </row>
    <row r="72" spans="1:20" ht="32.25" customHeight="1" x14ac:dyDescent="0.25">
      <c r="B72" s="24">
        <v>62</v>
      </c>
      <c r="C72" s="32" t="s">
        <v>89</v>
      </c>
      <c r="D72" s="33">
        <v>25417882</v>
      </c>
      <c r="E72" s="33" t="s">
        <v>35</v>
      </c>
      <c r="F72" s="33" t="s">
        <v>16</v>
      </c>
      <c r="G72" s="41">
        <v>0</v>
      </c>
      <c r="H72" s="42">
        <v>0</v>
      </c>
      <c r="I72" s="34">
        <v>0</v>
      </c>
      <c r="J72" s="35">
        <v>0</v>
      </c>
      <c r="K72" s="34">
        <v>0</v>
      </c>
      <c r="L72" s="35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25">
        <v>0</v>
      </c>
      <c r="T72" s="26" t="s">
        <v>96</v>
      </c>
    </row>
    <row r="73" spans="1:20" ht="32.25" customHeight="1" x14ac:dyDescent="0.25">
      <c r="B73" s="24">
        <v>63</v>
      </c>
      <c r="C73" s="32" t="s">
        <v>82</v>
      </c>
      <c r="D73" s="33">
        <v>20952731</v>
      </c>
      <c r="E73" s="33" t="s">
        <v>35</v>
      </c>
      <c r="F73" s="33" t="s">
        <v>16</v>
      </c>
      <c r="G73" s="41">
        <v>0</v>
      </c>
      <c r="H73" s="42">
        <v>0</v>
      </c>
      <c r="I73" s="41">
        <v>51</v>
      </c>
      <c r="J73" s="42">
        <v>0</v>
      </c>
      <c r="K73" s="41">
        <v>51</v>
      </c>
      <c r="L73" s="42">
        <v>0</v>
      </c>
      <c r="M73" s="36">
        <v>0</v>
      </c>
      <c r="N73" s="36">
        <v>0</v>
      </c>
      <c r="O73" s="36">
        <v>843.9</v>
      </c>
      <c r="P73" s="36">
        <v>0</v>
      </c>
      <c r="Q73" s="36">
        <v>843.9</v>
      </c>
      <c r="R73" s="36">
        <v>0</v>
      </c>
      <c r="S73" s="43">
        <v>2</v>
      </c>
      <c r="T73" s="26" t="s">
        <v>106</v>
      </c>
    </row>
    <row r="74" spans="1:20" ht="31.5" customHeight="1" x14ac:dyDescent="0.25">
      <c r="B74" s="24">
        <v>64</v>
      </c>
      <c r="C74" s="32" t="s">
        <v>80</v>
      </c>
      <c r="D74" s="33">
        <v>37420669</v>
      </c>
      <c r="E74" s="33" t="s">
        <v>35</v>
      </c>
      <c r="F74" s="33" t="s">
        <v>16</v>
      </c>
      <c r="G74" s="41">
        <v>0</v>
      </c>
      <c r="H74" s="42">
        <v>0</v>
      </c>
      <c r="I74" s="34">
        <v>0</v>
      </c>
      <c r="J74" s="35">
        <v>0</v>
      </c>
      <c r="K74" s="34">
        <v>0</v>
      </c>
      <c r="L74" s="35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25">
        <v>0</v>
      </c>
      <c r="T74" s="26" t="s">
        <v>107</v>
      </c>
    </row>
    <row r="75" spans="1:20" ht="27" customHeight="1" x14ac:dyDescent="0.25">
      <c r="B75" s="24">
        <v>65</v>
      </c>
      <c r="C75" s="32" t="s">
        <v>95</v>
      </c>
      <c r="D75" s="33">
        <v>5414746</v>
      </c>
      <c r="E75" s="33" t="s">
        <v>35</v>
      </c>
      <c r="F75" s="33" t="s">
        <v>16</v>
      </c>
      <c r="G75" s="41">
        <v>0</v>
      </c>
      <c r="H75" s="42">
        <v>0</v>
      </c>
      <c r="I75" s="34">
        <v>0</v>
      </c>
      <c r="J75" s="35">
        <v>0</v>
      </c>
      <c r="K75" s="34">
        <v>0</v>
      </c>
      <c r="L75" s="35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25">
        <v>0</v>
      </c>
      <c r="T75" s="26" t="s">
        <v>96</v>
      </c>
    </row>
    <row r="76" spans="1:20" ht="29.25" customHeight="1" x14ac:dyDescent="0.25">
      <c r="A76" s="30"/>
      <c r="B76" s="24">
        <v>66</v>
      </c>
      <c r="C76" s="32" t="s">
        <v>63</v>
      </c>
      <c r="D76" s="44" t="s">
        <v>86</v>
      </c>
      <c r="E76" s="33" t="s">
        <v>35</v>
      </c>
      <c r="F76" s="33" t="s">
        <v>64</v>
      </c>
      <c r="G76" s="41">
        <v>494</v>
      </c>
      <c r="H76" s="42">
        <v>494</v>
      </c>
      <c r="I76" s="34">
        <v>0</v>
      </c>
      <c r="J76" s="35">
        <v>0</v>
      </c>
      <c r="K76" s="34">
        <v>0</v>
      </c>
      <c r="L76" s="35">
        <v>0</v>
      </c>
      <c r="M76" s="36">
        <v>30875.5</v>
      </c>
      <c r="N76" s="36">
        <v>30875.5</v>
      </c>
      <c r="O76" s="36">
        <v>0</v>
      </c>
      <c r="P76" s="36">
        <v>0</v>
      </c>
      <c r="Q76" s="36">
        <v>0</v>
      </c>
      <c r="R76" s="36">
        <v>0</v>
      </c>
      <c r="S76" s="25">
        <v>0</v>
      </c>
      <c r="T76" s="26" t="s">
        <v>65</v>
      </c>
    </row>
    <row r="77" spans="1:20" ht="36" customHeight="1" x14ac:dyDescent="0.25">
      <c r="A77" s="30"/>
      <c r="B77" s="24">
        <v>67</v>
      </c>
      <c r="C77" s="32" t="s">
        <v>66</v>
      </c>
      <c r="D77" s="33">
        <v>40611490</v>
      </c>
      <c r="E77" s="33" t="s">
        <v>35</v>
      </c>
      <c r="F77" s="33" t="s">
        <v>64</v>
      </c>
      <c r="G77" s="41">
        <v>191</v>
      </c>
      <c r="H77" s="42">
        <v>0</v>
      </c>
      <c r="I77" s="41">
        <v>191</v>
      </c>
      <c r="J77" s="42">
        <v>0</v>
      </c>
      <c r="K77" s="41">
        <v>191</v>
      </c>
      <c r="L77" s="42">
        <v>0</v>
      </c>
      <c r="M77" s="36">
        <v>9454.9</v>
      </c>
      <c r="N77" s="36">
        <v>0</v>
      </c>
      <c r="O77" s="36">
        <v>9454.9</v>
      </c>
      <c r="P77" s="36">
        <v>0</v>
      </c>
      <c r="Q77" s="36">
        <v>9454.9</v>
      </c>
      <c r="R77" s="36">
        <v>0</v>
      </c>
      <c r="S77" s="43">
        <v>10</v>
      </c>
      <c r="T77" s="26" t="s">
        <v>67</v>
      </c>
    </row>
    <row r="78" spans="1:20" ht="27.6" x14ac:dyDescent="0.25">
      <c r="A78" s="31"/>
      <c r="B78" s="24">
        <v>68</v>
      </c>
      <c r="C78" s="32" t="s">
        <v>124</v>
      </c>
      <c r="D78" s="44" t="s">
        <v>87</v>
      </c>
      <c r="E78" s="33" t="s">
        <v>15</v>
      </c>
      <c r="F78" s="33" t="s">
        <v>64</v>
      </c>
      <c r="G78" s="34">
        <v>36</v>
      </c>
      <c r="H78" s="35">
        <v>35</v>
      </c>
      <c r="I78" s="34">
        <v>0</v>
      </c>
      <c r="J78" s="35">
        <v>0</v>
      </c>
      <c r="K78" s="34">
        <v>0</v>
      </c>
      <c r="L78" s="35">
        <v>0</v>
      </c>
      <c r="M78" s="38">
        <v>718.3</v>
      </c>
      <c r="N78" s="38">
        <v>686.2</v>
      </c>
      <c r="O78" s="36">
        <v>0</v>
      </c>
      <c r="P78" s="36">
        <v>0</v>
      </c>
      <c r="Q78" s="36">
        <v>0</v>
      </c>
      <c r="R78" s="36">
        <v>0</v>
      </c>
      <c r="S78" s="25">
        <v>0</v>
      </c>
      <c r="T78" s="26" t="s">
        <v>68</v>
      </c>
    </row>
    <row r="79" spans="1:20" ht="27.6" x14ac:dyDescent="0.25">
      <c r="B79" s="24">
        <v>69</v>
      </c>
      <c r="C79" s="32" t="s">
        <v>69</v>
      </c>
      <c r="D79" s="33">
        <v>22492239</v>
      </c>
      <c r="E79" s="33" t="s">
        <v>15</v>
      </c>
      <c r="F79" s="33" t="s">
        <v>70</v>
      </c>
      <c r="G79" s="41">
        <v>22</v>
      </c>
      <c r="H79" s="42">
        <v>22</v>
      </c>
      <c r="I79" s="34">
        <v>0</v>
      </c>
      <c r="J79" s="35">
        <v>0</v>
      </c>
      <c r="K79" s="34">
        <v>0</v>
      </c>
      <c r="L79" s="35">
        <v>0</v>
      </c>
      <c r="M79" s="36">
        <v>247.8</v>
      </c>
      <c r="N79" s="36">
        <v>247.8</v>
      </c>
      <c r="O79" s="36">
        <v>0</v>
      </c>
      <c r="P79" s="36">
        <v>0</v>
      </c>
      <c r="Q79" s="36">
        <v>0</v>
      </c>
      <c r="R79" s="36">
        <v>0</v>
      </c>
      <c r="S79" s="25">
        <v>0</v>
      </c>
      <c r="T79" s="26" t="s">
        <v>71</v>
      </c>
    </row>
    <row r="80" spans="1:20" ht="30" customHeight="1" x14ac:dyDescent="0.25">
      <c r="B80" s="24">
        <v>70</v>
      </c>
      <c r="C80" s="32" t="s">
        <v>72</v>
      </c>
      <c r="D80" s="33">
        <v>32623150</v>
      </c>
      <c r="E80" s="33" t="s">
        <v>35</v>
      </c>
      <c r="F80" s="33" t="s">
        <v>70</v>
      </c>
      <c r="G80" s="41">
        <v>18</v>
      </c>
      <c r="H80" s="42">
        <v>18</v>
      </c>
      <c r="I80" s="34">
        <v>0</v>
      </c>
      <c r="J80" s="35">
        <v>0</v>
      </c>
      <c r="K80" s="34">
        <v>0</v>
      </c>
      <c r="L80" s="35">
        <v>0</v>
      </c>
      <c r="M80" s="36">
        <v>227.4</v>
      </c>
      <c r="N80" s="36">
        <v>227.4</v>
      </c>
      <c r="O80" s="36">
        <v>0</v>
      </c>
      <c r="P80" s="36">
        <v>0</v>
      </c>
      <c r="Q80" s="36">
        <v>0</v>
      </c>
      <c r="R80" s="36">
        <v>0</v>
      </c>
      <c r="S80" s="25">
        <v>0</v>
      </c>
      <c r="T80" s="26" t="s">
        <v>71</v>
      </c>
    </row>
    <row r="81" spans="14:18" x14ac:dyDescent="0.25">
      <c r="N81" s="4"/>
      <c r="O81" s="4"/>
      <c r="P81" s="4"/>
      <c r="R81" s="4"/>
    </row>
  </sheetData>
  <mergeCells count="13">
    <mergeCell ref="M7:R7"/>
    <mergeCell ref="S7:S8"/>
    <mergeCell ref="T7:T8"/>
    <mergeCell ref="B3:T3"/>
    <mergeCell ref="B4:T4"/>
    <mergeCell ref="B5:T5"/>
    <mergeCell ref="B6:T6"/>
    <mergeCell ref="B7:B8"/>
    <mergeCell ref="C7:C8"/>
    <mergeCell ref="D7:D8"/>
    <mergeCell ref="E7:E8"/>
    <mergeCell ref="F7:F8"/>
    <mergeCell ref="G7:L7"/>
  </mergeCells>
  <pageMargins left="0.25" right="0.25" top="0.22" bottom="0.16" header="0.25" footer="0.16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2021-09-13T13:23:23Z</dcterms:modified>
</cp:coreProperties>
</file>