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06 09\РЕЄСТР\"/>
    </mc:Choice>
  </mc:AlternateContent>
  <bookViews>
    <workbookView xWindow="0" yWindow="0" windowWidth="20490" windowHeight="73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<sst xmlns="http://schemas.openxmlformats.org/spreadsheetml/2006/main" count="121" uniqueCount="70">
  <si>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</si>
  <si>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</si>
  <si>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</si>
  <si>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</si>
  <si>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</si>
  <si>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</si>
  <si>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</si>
  <si>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</si>
  <si>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</si>
  <si>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</si>
  <si>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</si>
  <si>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</si>
  <si>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</si>
  <si>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</si>
  <si>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</si>
  <si>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</si>
  <si>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</si>
  <si>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</si>
  <si>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</si>
  <si>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</si>
  <si>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</si>
  <si>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</si>
  <si>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</si>
  <si>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сезонність робіт, відсутність системних виробничих замовлень на виготовлення сільськогосподарської техніки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</si>
  <si>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</si>
  <si>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</si>
  <si>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</si>
  <si>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ДП "Кіровоградський комбінат хлібопродуктів № 2 Державного агенства резерву України (Кропивницька міська рада)</t>
  </si>
  <si>
    <t>ДП "Дирекція Криворізького гірничо-збагачувального комбінату" (Долинська міська рада)</t>
  </si>
  <si>
    <t>ДП "Інженерний центр твердих сплавів "Світкермет" (Світловодська міська рада)</t>
  </si>
  <si>
    <t>КП "Молодіженське ВКС" (Долинська міська рада)</t>
  </si>
  <si>
    <t>Новопразьке комунальне підприємство (Новопразька селищна рада)</t>
  </si>
  <si>
    <t>ПП "ЕГО-ЮП-ОСКАР" (Кропивницька міська рада)</t>
  </si>
  <si>
    <t>33428596</t>
  </si>
  <si>
    <t>Філія "Кіровоградський державний обласний навчально-курсовий комбінат" Українського державного підприємства "Укрінтеравтосервіс" (Кропивницька міська рада)</t>
  </si>
  <si>
    <t>ПАТ "Завод-Сегмент" (Кропивницька міська рада)</t>
  </si>
  <si>
    <t>ТОВ "Завод" Автоштамп" (Олександрійська міська рада)</t>
  </si>
  <si>
    <t>СП СТОВ "Світловодськпобут" (Світловодська міська рада)</t>
  </si>
  <si>
    <t>Філія "Онуфріївський кінний завод № 175" ДП "Конярство України" (Онуфріївська селищна рада)</t>
  </si>
  <si>
    <t>ТОВ "Жил. Сервіс" (Голованівська міська рада)</t>
  </si>
  <si>
    <t>30448101</t>
  </si>
  <si>
    <t xml:space="preserve">несвоєчасні розрахунки за надані послуги </t>
  </si>
  <si>
    <t>банкрут</t>
  </si>
  <si>
    <t>активне</t>
  </si>
  <si>
    <t>ПП "Приватна фірма "Кампус-К", м. Кропивницький</t>
  </si>
  <si>
    <t>ТОВ "Круп'яний тік", м. Кропивницький</t>
  </si>
  <si>
    <t>ДП "Сільськогосподарське підприємство державної кримінально-виконавчої служби України № 37" (Устинівська селищна рада)</t>
  </si>
  <si>
    <t xml:space="preserve">Онуфріївська селищна рада </t>
  </si>
  <si>
    <t>Приватний вищий навчальний заклад "Кіровоградський інститут державного та муніципального управління" (м. Кропивницький)</t>
  </si>
  <si>
    <t>ДП "Ремонтний завод радіотехнічного обладнання" (Кропивницька міська рада)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</si>
  <si>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</si>
  <si>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</si>
  <si>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Комунальне некомерційне підприємство "Новгородківська центральна лікарня" Новгородківської селищної ради (Новгородківська селищна рада)</t>
  </si>
  <si>
    <t>1995219</t>
  </si>
  <si>
    <t>ПАТ "Кіровоград-Авто" (Кропивницька міська рада)</t>
  </si>
  <si>
    <t>нестача обігових коштів</t>
  </si>
  <si>
    <t>затримка розрахунків за надані послуги</t>
  </si>
  <si>
    <t>відсутність обігових коштів</t>
  </si>
  <si>
    <t>КП "Комунальник" Вільшанської селищної ради</t>
  </si>
  <si>
    <t>42429155</t>
  </si>
  <si>
    <t>Комунальне некомерційне підприємство "Центр первинної медикосанітарної допомоги "Долинська міська лікарня" (Долинська міська рада)</t>
  </si>
  <si>
    <t>Комунальне некомерційне підприємство "Олександрійський протитуберкульозний диспансер Кіроворадської міської ради" (Олександрійська міська рада)</t>
  </si>
  <si>
    <t>24153435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</si>
  <si>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</si>
  <si>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</si>
  <si>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</si>
  <si>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Кіровоградська обласна організація українського товариства глухих (м. Кропивницький)</t>
  </si>
  <si>
    <t>відсутністю угоди про медичне обслуговування населення та фінансування</t>
  </si>
  <si>
    <t>кошти, що надходять від НСЗУ не покривають у повній мірі витрати на оплату праці</t>
  </si>
  <si>
    <t>у Кіровоградській області станом на  06 вересня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</si>
</sst>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14" fontId="2" fillId="3" borderId="1" xfId="0" applyNumberFormat="1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7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61.7109375" customWidth="1"/>
    <col min="3" max="3" width="12.42578125" customWidth="1"/>
    <col min="4" max="4" width="11.140625" customWidth="1"/>
    <col min="5" max="5" width="11.5703125" customWidth="1"/>
    <col min="6" max="6" width="9" style="47" customWidth="1"/>
    <col min="7" max="8" width="6" customWidth="1"/>
    <col min="9" max="10" width="5.5703125" style="13" customWidth="1"/>
    <col min="11" max="11" width="5.140625" style="13" customWidth="1"/>
    <col min="12" max="12" width="5.5703125" style="47" customWidth="1"/>
    <col min="13" max="14" width="9.140625" style="47"/>
    <col min="15" max="15" width="9.140625" style="13"/>
    <col min="16" max="16" width="7.28515625" style="13" customWidth="1"/>
    <col min="17" max="17" width="9.140625" style="13"/>
    <col min="18" max="18" width="9.140625" style="47"/>
    <col min="19" max="19" width="10.5703125" customWidth="1"/>
    <col min="20" max="20" width="20.28515625" customWidth="1"/>
  </cols>
  <sheetData>
    <row r="1" spans="1:22" s="9" customFormat="1" x14ac:dyDescent="0.25">
      <c r="F1" s="38"/>
      <c r="L1" s="38"/>
      <c r="M1" s="38"/>
      <c r="N1" s="38"/>
      <c r="Q1" s="9" t="s">
        <v>16</v>
      </c>
      <c r="R1" s="38"/>
    </row>
    <row r="2" spans="1:22" s="9" customFormat="1" x14ac:dyDescent="0.25">
      <c r="F2" s="38"/>
      <c r="L2" s="38"/>
      <c r="M2" s="38"/>
      <c r="N2" s="38"/>
      <c r="Q2" s="58" t="s">
        <v>17</v>
      </c>
      <c r="R2" s="58"/>
      <c r="S2" s="58"/>
    </row>
    <row r="3" spans="1:22" s="9" customFormat="1" x14ac:dyDescent="0.25">
      <c r="F3" s="38"/>
      <c r="L3" s="38"/>
      <c r="M3" s="38"/>
      <c r="N3" s="38"/>
      <c r="Q3" s="56" t="s">
        <v>18</v>
      </c>
      <c r="R3" s="39"/>
      <c r="S3" s="10"/>
      <c r="T3" s="10"/>
    </row>
    <row r="4" spans="1:22" s="9" customFormat="1" x14ac:dyDescent="0.25">
      <c r="F4" s="38"/>
      <c r="L4" s="38"/>
      <c r="M4" s="38"/>
      <c r="N4" s="38"/>
      <c r="Q4" s="9" t="s">
        <v>0</v>
      </c>
      <c r="R4" s="38"/>
    </row>
    <row r="5" spans="1:22" s="9" customFormat="1" x14ac:dyDescent="0.25">
      <c r="F5" s="38"/>
      <c r="L5" s="38"/>
      <c r="M5" s="38"/>
      <c r="N5" s="38"/>
      <c r="R5" s="38"/>
    </row>
    <row r="6" spans="1:22" s="8" customFormat="1" ht="15.75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2" s="8" customFormat="1" ht="15.75" x14ac:dyDescent="0.25">
      <c r="A7" s="66" t="s">
        <v>69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2" ht="15" customHeight="1" x14ac:dyDescent="0.25">
      <c r="A8" s="61" t="s">
        <v>2</v>
      </c>
      <c r="B8" s="61" t="s">
        <v>3</v>
      </c>
      <c r="C8" s="62" t="s">
        <v>4</v>
      </c>
      <c r="D8" s="61" t="s">
        <v>5</v>
      </c>
      <c r="E8" s="61" t="s">
        <v>6</v>
      </c>
      <c r="F8" s="60" t="s">
        <v>22</v>
      </c>
      <c r="G8" s="61" t="s">
        <v>7</v>
      </c>
      <c r="H8" s="61"/>
      <c r="I8" s="61"/>
      <c r="J8" s="61"/>
      <c r="K8" s="61"/>
      <c r="L8" s="61"/>
      <c r="M8" s="60" t="s">
        <v>8</v>
      </c>
      <c r="N8" s="60"/>
      <c r="O8" s="60"/>
      <c r="P8" s="60"/>
      <c r="Q8" s="60"/>
      <c r="R8" s="60"/>
      <c r="S8" s="59" t="s">
        <v>9</v>
      </c>
      <c r="T8" s="59"/>
    </row>
    <row r="9" spans="1:22" ht="15.75" customHeight="1" x14ac:dyDescent="0.25">
      <c r="A9" s="61"/>
      <c r="B9" s="61"/>
      <c r="C9" s="63"/>
      <c r="D9" s="61"/>
      <c r="E9" s="61"/>
      <c r="F9" s="60"/>
      <c r="G9" s="61"/>
      <c r="H9" s="61"/>
      <c r="I9" s="61"/>
      <c r="J9" s="61"/>
      <c r="K9" s="61"/>
      <c r="L9" s="61"/>
      <c r="M9" s="60" t="s">
        <v>10</v>
      </c>
      <c r="N9" s="60"/>
      <c r="O9" s="60"/>
      <c r="P9" s="60"/>
      <c r="Q9" s="60"/>
      <c r="R9" s="60"/>
      <c r="S9" s="59"/>
      <c r="T9" s="59"/>
    </row>
    <row r="10" spans="1:22" s="12" customFormat="1" ht="92.25" customHeight="1" x14ac:dyDescent="0.2">
      <c r="A10" s="61"/>
      <c r="B10" s="61"/>
      <c r="C10" s="64"/>
      <c r="D10" s="61"/>
      <c r="E10" s="61"/>
      <c r="F10" s="60"/>
      <c r="G10" s="15">
        <v>44197</v>
      </c>
      <c r="H10" s="14" t="s">
        <v>11</v>
      </c>
      <c r="I10" s="15">
        <v>44409</v>
      </c>
      <c r="J10" s="14" t="s">
        <v>11</v>
      </c>
      <c r="K10" s="15">
        <v>44445</v>
      </c>
      <c r="L10" s="41" t="s">
        <v>11</v>
      </c>
      <c r="M10" s="40">
        <v>44197</v>
      </c>
      <c r="N10" s="41" t="s">
        <v>12</v>
      </c>
      <c r="O10" s="15">
        <f>I10</f>
        <v>44409</v>
      </c>
      <c r="P10" s="14" t="s">
        <v>12</v>
      </c>
      <c r="Q10" s="15">
        <f>K10</f>
        <v>44445</v>
      </c>
      <c r="R10" s="41" t="s">
        <v>12</v>
      </c>
      <c r="S10" s="59"/>
      <c r="T10" s="1" t="s">
        <v>13</v>
      </c>
    </row>
    <row r="11" spans="1:22" s="7" customFormat="1" ht="12" x14ac:dyDescent="0.2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42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42">
        <v>12</v>
      </c>
      <c r="M11" s="42">
        <v>13</v>
      </c>
      <c r="N11" s="42">
        <v>14</v>
      </c>
      <c r="O11" s="16">
        <v>15</v>
      </c>
      <c r="P11" s="16">
        <v>16</v>
      </c>
      <c r="Q11" s="16">
        <v>17</v>
      </c>
      <c r="R11" s="42">
        <v>18</v>
      </c>
      <c r="S11" s="6">
        <v>19</v>
      </c>
      <c r="T11" s="6">
        <v>20</v>
      </c>
    </row>
    <row r="12" spans="1:22" ht="23.25" customHeight="1" x14ac:dyDescent="0.25">
      <c r="A12" s="2"/>
      <c r="B12" s="3" t="s">
        <v>14</v>
      </c>
      <c r="C12" s="3"/>
      <c r="D12" s="3"/>
      <c r="E12" s="3"/>
      <c r="F12" s="43">
        <f>SUM(F14:F39)</f>
        <v>1732</v>
      </c>
      <c r="G12" s="18"/>
      <c r="H12" s="18"/>
      <c r="I12" s="18"/>
      <c r="J12" s="18"/>
      <c r="K12" s="57"/>
      <c r="L12" s="43"/>
      <c r="M12" s="44">
        <f t="shared" ref="M12:N12" si="0">COUNTIF(M14:M45,"&gt;0")</f>
        <v>10</v>
      </c>
      <c r="N12" s="44">
        <f t="shared" si="0"/>
        <v>5</v>
      </c>
      <c r="O12" s="53">
        <f>COUNTIF(O14:O45,"&gt;0")</f>
        <v>13</v>
      </c>
      <c r="P12" s="53">
        <f>COUNTIF(P14:P45,"&gt;0")</f>
        <v>3</v>
      </c>
      <c r="Q12" s="53">
        <f>COUNTIF(Q14:Q45,"&gt;0")</f>
        <v>13</v>
      </c>
      <c r="R12" s="45">
        <f>COUNTIF(R14:R45,"&gt;0")</f>
        <v>3</v>
      </c>
      <c r="S12" s="17"/>
      <c r="T12" s="19"/>
      <c r="U12" s="4"/>
      <c r="V12" s="5"/>
    </row>
    <row r="13" spans="1:22" ht="20.25" customHeight="1" x14ac:dyDescent="0.25">
      <c r="A13" s="2"/>
      <c r="B13" s="3" t="s">
        <v>15</v>
      </c>
      <c r="C13" s="3"/>
      <c r="D13" s="3"/>
      <c r="E13" s="3"/>
      <c r="F13" s="43"/>
      <c r="G13" s="18"/>
      <c r="H13" s="18"/>
      <c r="I13" s="18"/>
      <c r="J13" s="18"/>
      <c r="K13" s="57"/>
      <c r="L13" s="43"/>
      <c r="M13" s="43">
        <f t="shared" ref="M13:R13" si="1">SUM(M14:M39)</f>
        <v>10184.300000000001</v>
      </c>
      <c r="N13" s="43">
        <f t="shared" si="1"/>
        <v>2800.1</v>
      </c>
      <c r="O13" s="54">
        <f t="shared" ref="O13" si="2">SUM(O14:O39)</f>
        <v>10677.699999999999</v>
      </c>
      <c r="P13" s="55">
        <f t="shared" si="1"/>
        <v>1182</v>
      </c>
      <c r="Q13" s="54">
        <f>SUM(Q14:Q39)</f>
        <v>10891.399999999998</v>
      </c>
      <c r="R13" s="46">
        <f t="shared" si="1"/>
        <v>1182</v>
      </c>
      <c r="S13" s="20"/>
      <c r="T13" s="21"/>
      <c r="U13" s="4"/>
      <c r="V13" s="5"/>
    </row>
    <row r="14" spans="1:22" ht="48" customHeight="1" x14ac:dyDescent="0.25">
      <c r="A14" s="23">
        <v>1</v>
      </c>
      <c r="B14" s="24" t="s">
        <v>27</v>
      </c>
      <c r="C14" s="25">
        <v>951862</v>
      </c>
      <c r="D14" s="25" t="s">
        <v>19</v>
      </c>
      <c r="E14" s="25" t="s">
        <v>43</v>
      </c>
      <c r="F14" s="35">
        <v>36</v>
      </c>
      <c r="G14" s="33">
        <v>71</v>
      </c>
      <c r="H14" s="33">
        <v>41</v>
      </c>
      <c r="I14" s="33">
        <v>15</v>
      </c>
      <c r="J14" s="33">
        <v>15</v>
      </c>
      <c r="K14" s="33">
        <v>15</v>
      </c>
      <c r="L14" s="35">
        <v>15</v>
      </c>
      <c r="M14" s="35">
        <v>3343</v>
      </c>
      <c r="N14" s="35">
        <v>1634.4</v>
      </c>
      <c r="O14" s="49">
        <v>761.5</v>
      </c>
      <c r="P14" s="49">
        <v>548.20000000000005</v>
      </c>
      <c r="Q14" s="49">
        <v>761.5</v>
      </c>
      <c r="R14" s="36">
        <v>548.20000000000005</v>
      </c>
      <c r="S14" s="33">
        <v>15</v>
      </c>
      <c r="T14" s="25" t="s">
        <v>25</v>
      </c>
      <c r="U14" s="4"/>
      <c r="V14" s="5"/>
    </row>
    <row r="15" spans="1:22" ht="48" customHeight="1" x14ac:dyDescent="0.25">
      <c r="A15" s="23">
        <v>2</v>
      </c>
      <c r="B15" s="24" t="s">
        <v>49</v>
      </c>
      <c r="C15" s="25">
        <v>7646544</v>
      </c>
      <c r="D15" s="25" t="s">
        <v>19</v>
      </c>
      <c r="E15" s="25" t="s">
        <v>43</v>
      </c>
      <c r="F15" s="35">
        <v>65</v>
      </c>
      <c r="G15" s="33">
        <v>0</v>
      </c>
      <c r="H15" s="33">
        <v>0</v>
      </c>
      <c r="I15" s="33">
        <v>43</v>
      </c>
      <c r="J15" s="33">
        <v>0</v>
      </c>
      <c r="K15" s="33">
        <v>43</v>
      </c>
      <c r="L15" s="35">
        <v>0</v>
      </c>
      <c r="M15" s="35">
        <v>0</v>
      </c>
      <c r="N15" s="35">
        <v>0</v>
      </c>
      <c r="O15" s="50">
        <v>1815.9</v>
      </c>
      <c r="P15" s="49">
        <v>0</v>
      </c>
      <c r="Q15" s="50">
        <v>1815.9</v>
      </c>
      <c r="R15" s="36">
        <v>0</v>
      </c>
      <c r="S15" s="33">
        <v>1</v>
      </c>
      <c r="T15" s="25" t="s">
        <v>55</v>
      </c>
      <c r="U15" s="4"/>
      <c r="V15" s="5"/>
    </row>
    <row r="16" spans="1:22" ht="48" customHeight="1" x14ac:dyDescent="0.25">
      <c r="A16" s="23">
        <v>3</v>
      </c>
      <c r="B16" s="24" t="s">
        <v>28</v>
      </c>
      <c r="C16" s="25">
        <v>4853709</v>
      </c>
      <c r="D16" s="25" t="s">
        <v>19</v>
      </c>
      <c r="E16" s="25" t="s">
        <v>42</v>
      </c>
      <c r="F16" s="35">
        <v>291</v>
      </c>
      <c r="G16" s="33">
        <v>330</v>
      </c>
      <c r="H16" s="33">
        <v>10</v>
      </c>
      <c r="I16" s="33">
        <v>337</v>
      </c>
      <c r="J16" s="33">
        <v>58</v>
      </c>
      <c r="K16" s="33">
        <v>337</v>
      </c>
      <c r="L16" s="35">
        <v>58</v>
      </c>
      <c r="M16" s="35">
        <v>1446.6</v>
      </c>
      <c r="N16" s="35">
        <v>143.4</v>
      </c>
      <c r="O16" s="25">
        <v>3514.9</v>
      </c>
      <c r="P16" s="33">
        <v>616.79999999999995</v>
      </c>
      <c r="Q16" s="25">
        <v>3514.9</v>
      </c>
      <c r="R16" s="35">
        <v>616.79999999999995</v>
      </c>
      <c r="S16" s="33">
        <v>2</v>
      </c>
      <c r="T16" s="25"/>
      <c r="U16" s="4"/>
      <c r="V16" s="5"/>
    </row>
    <row r="17" spans="1:22" ht="31.5" customHeight="1" x14ac:dyDescent="0.25">
      <c r="A17" s="23">
        <v>4</v>
      </c>
      <c r="B17" s="24" t="s">
        <v>29</v>
      </c>
      <c r="C17" s="25">
        <v>13767921</v>
      </c>
      <c r="D17" s="25" t="s">
        <v>19</v>
      </c>
      <c r="E17" s="25" t="s">
        <v>43</v>
      </c>
      <c r="F17" s="35">
        <v>5</v>
      </c>
      <c r="G17" s="33">
        <v>7</v>
      </c>
      <c r="H17" s="33">
        <v>3</v>
      </c>
      <c r="I17" s="33">
        <v>7</v>
      </c>
      <c r="J17" s="33">
        <v>3</v>
      </c>
      <c r="K17" s="33">
        <v>7</v>
      </c>
      <c r="L17" s="35">
        <v>3</v>
      </c>
      <c r="M17" s="35">
        <v>144.9</v>
      </c>
      <c r="N17" s="35">
        <v>17</v>
      </c>
      <c r="O17" s="50">
        <v>178.6</v>
      </c>
      <c r="P17" s="49">
        <v>17</v>
      </c>
      <c r="Q17" s="50">
        <v>178.6</v>
      </c>
      <c r="R17" s="36">
        <v>17</v>
      </c>
      <c r="S17" s="33">
        <v>9</v>
      </c>
      <c r="T17" s="25" t="s">
        <v>24</v>
      </c>
      <c r="U17" s="4"/>
      <c r="V17" s="5"/>
    </row>
    <row r="18" spans="1:22" ht="31.5" customHeight="1" x14ac:dyDescent="0.25">
      <c r="A18" s="23">
        <v>5</v>
      </c>
      <c r="B18" s="24" t="s">
        <v>46</v>
      </c>
      <c r="C18" s="25">
        <v>8680264</v>
      </c>
      <c r="D18" s="25" t="s">
        <v>19</v>
      </c>
      <c r="E18" s="25" t="s">
        <v>43</v>
      </c>
      <c r="F18" s="35">
        <v>20</v>
      </c>
      <c r="G18" s="33">
        <v>0</v>
      </c>
      <c r="H18" s="33">
        <v>0</v>
      </c>
      <c r="I18" s="33">
        <v>20</v>
      </c>
      <c r="J18" s="33">
        <v>0</v>
      </c>
      <c r="K18" s="33">
        <v>20</v>
      </c>
      <c r="L18" s="35">
        <v>0</v>
      </c>
      <c r="M18" s="35">
        <v>0</v>
      </c>
      <c r="N18" s="35">
        <v>0</v>
      </c>
      <c r="O18" s="50">
        <v>814.9</v>
      </c>
      <c r="P18" s="49">
        <v>0</v>
      </c>
      <c r="Q18" s="50">
        <v>814.9</v>
      </c>
      <c r="R18" s="36">
        <v>0</v>
      </c>
      <c r="S18" s="33">
        <v>1</v>
      </c>
      <c r="T18" s="25"/>
      <c r="U18" s="4"/>
      <c r="V18" s="5"/>
    </row>
    <row r="19" spans="1:22" s="13" customFormat="1" ht="31.5" customHeight="1" x14ac:dyDescent="0.25">
      <c r="A19" s="23">
        <v>6</v>
      </c>
      <c r="B19" s="24" t="s">
        <v>30</v>
      </c>
      <c r="C19" s="26" t="s">
        <v>26</v>
      </c>
      <c r="D19" s="25" t="s">
        <v>20</v>
      </c>
      <c r="E19" s="25" t="s">
        <v>43</v>
      </c>
      <c r="F19" s="35">
        <v>7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5">
        <v>0</v>
      </c>
      <c r="M19" s="36">
        <v>61.8</v>
      </c>
      <c r="N19" s="36">
        <v>0</v>
      </c>
      <c r="O19" s="25">
        <v>0</v>
      </c>
      <c r="P19" s="33">
        <v>0</v>
      </c>
      <c r="Q19" s="25">
        <v>0</v>
      </c>
      <c r="R19" s="35">
        <v>0</v>
      </c>
      <c r="S19" s="33">
        <v>0</v>
      </c>
      <c r="T19" s="33"/>
      <c r="U19" s="29"/>
      <c r="V19" s="30"/>
    </row>
    <row r="20" spans="1:22" ht="31.5" customHeight="1" x14ac:dyDescent="0.25">
      <c r="A20" s="23">
        <v>7</v>
      </c>
      <c r="B20" s="24" t="s">
        <v>60</v>
      </c>
      <c r="C20" s="26" t="s">
        <v>63</v>
      </c>
      <c r="D20" s="25" t="s">
        <v>20</v>
      </c>
      <c r="E20" s="25" t="s">
        <v>43</v>
      </c>
      <c r="F20" s="33">
        <v>149</v>
      </c>
      <c r="G20" s="33">
        <v>0</v>
      </c>
      <c r="H20" s="33">
        <v>0</v>
      </c>
      <c r="I20" s="33">
        <v>149</v>
      </c>
      <c r="J20" s="33">
        <v>0</v>
      </c>
      <c r="K20" s="33">
        <v>149</v>
      </c>
      <c r="L20" s="35">
        <v>0</v>
      </c>
      <c r="M20" s="36">
        <v>0</v>
      </c>
      <c r="N20" s="36">
        <v>0</v>
      </c>
      <c r="O20" s="25">
        <v>233.9</v>
      </c>
      <c r="P20" s="33">
        <v>0</v>
      </c>
      <c r="Q20" s="25">
        <v>233.9</v>
      </c>
      <c r="R20" s="35">
        <v>0</v>
      </c>
      <c r="S20" s="33"/>
      <c r="T20" s="33" t="s">
        <v>41</v>
      </c>
      <c r="U20" s="4"/>
      <c r="V20" s="5"/>
    </row>
    <row r="21" spans="1:22" ht="31.5" customHeight="1" x14ac:dyDescent="0.25">
      <c r="A21" s="23">
        <v>8</v>
      </c>
      <c r="B21" s="24" t="s">
        <v>50</v>
      </c>
      <c r="C21" s="26" t="s">
        <v>51</v>
      </c>
      <c r="D21" s="25" t="s">
        <v>20</v>
      </c>
      <c r="E21" s="25" t="s">
        <v>43</v>
      </c>
      <c r="F21" s="33">
        <v>234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6">
        <v>0</v>
      </c>
      <c r="N21" s="36">
        <v>0</v>
      </c>
      <c r="O21" s="25">
        <v>0</v>
      </c>
      <c r="P21" s="33">
        <v>0</v>
      </c>
      <c r="Q21" s="25">
        <v>0</v>
      </c>
      <c r="R21" s="35">
        <v>0</v>
      </c>
      <c r="S21" s="33"/>
      <c r="T21" s="33"/>
      <c r="U21" s="4"/>
      <c r="V21" s="5"/>
    </row>
    <row r="22" spans="1:22" ht="31.5" customHeight="1" x14ac:dyDescent="0.25">
      <c r="A22" s="23">
        <v>9</v>
      </c>
      <c r="B22" s="24" t="s">
        <v>52</v>
      </c>
      <c r="C22" s="26" t="s">
        <v>53</v>
      </c>
      <c r="D22" s="25" t="s">
        <v>20</v>
      </c>
      <c r="E22" s="25" t="s">
        <v>43</v>
      </c>
      <c r="F22" s="35">
        <v>130</v>
      </c>
      <c r="G22" s="33">
        <v>0</v>
      </c>
      <c r="H22" s="33">
        <v>0</v>
      </c>
      <c r="I22" s="33">
        <v>130</v>
      </c>
      <c r="J22" s="33">
        <v>0</v>
      </c>
      <c r="K22" s="33">
        <v>130</v>
      </c>
      <c r="L22" s="35">
        <v>0</v>
      </c>
      <c r="M22" s="36">
        <v>0</v>
      </c>
      <c r="N22" s="36">
        <v>0</v>
      </c>
      <c r="O22" s="25">
        <v>855.3</v>
      </c>
      <c r="P22" s="33">
        <v>0</v>
      </c>
      <c r="Q22" s="25">
        <v>855.3</v>
      </c>
      <c r="R22" s="33">
        <v>0</v>
      </c>
      <c r="S22" s="33">
        <v>1</v>
      </c>
      <c r="T22" s="33"/>
      <c r="U22" s="4"/>
      <c r="V22" s="5"/>
    </row>
    <row r="23" spans="1:22" ht="52.5" customHeight="1" x14ac:dyDescent="0.25">
      <c r="A23" s="23">
        <v>10</v>
      </c>
      <c r="B23" s="24" t="s">
        <v>64</v>
      </c>
      <c r="C23" s="26" t="s">
        <v>65</v>
      </c>
      <c r="D23" s="25" t="s">
        <v>20</v>
      </c>
      <c r="E23" s="25" t="s">
        <v>43</v>
      </c>
      <c r="F23" s="33">
        <v>222</v>
      </c>
      <c r="G23" s="33">
        <v>210</v>
      </c>
      <c r="H23" s="33">
        <v>0</v>
      </c>
      <c r="I23" s="33">
        <v>222</v>
      </c>
      <c r="J23" s="33">
        <v>0</v>
      </c>
      <c r="K23" s="33">
        <v>222</v>
      </c>
      <c r="L23" s="35">
        <v>0</v>
      </c>
      <c r="M23" s="36">
        <v>1706.2</v>
      </c>
      <c r="N23" s="36">
        <v>0</v>
      </c>
      <c r="O23" s="25">
        <v>680.6</v>
      </c>
      <c r="P23" s="33">
        <v>0</v>
      </c>
      <c r="Q23" s="25">
        <v>894.3</v>
      </c>
      <c r="R23" s="35">
        <v>0</v>
      </c>
      <c r="S23" s="33">
        <v>1</v>
      </c>
      <c r="T23" s="33" t="s">
        <v>68</v>
      </c>
      <c r="U23" s="4"/>
      <c r="V23" s="5"/>
    </row>
    <row r="24" spans="1:22" ht="31.5" customHeight="1" x14ac:dyDescent="0.25">
      <c r="A24" s="23">
        <v>11</v>
      </c>
      <c r="B24" s="24" t="s">
        <v>31</v>
      </c>
      <c r="C24" s="26" t="s">
        <v>40</v>
      </c>
      <c r="D24" s="25" t="s">
        <v>20</v>
      </c>
      <c r="E24" s="25" t="s">
        <v>43</v>
      </c>
      <c r="F24" s="33">
        <v>20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5">
        <v>0</v>
      </c>
      <c r="M24" s="36">
        <v>0</v>
      </c>
      <c r="N24" s="36">
        <v>0</v>
      </c>
      <c r="O24" s="25">
        <v>0</v>
      </c>
      <c r="P24" s="33">
        <v>0</v>
      </c>
      <c r="Q24" s="25">
        <v>0</v>
      </c>
      <c r="R24" s="35">
        <v>0</v>
      </c>
      <c r="S24" s="33"/>
      <c r="T24" s="33"/>
      <c r="U24" s="4"/>
      <c r="V24" s="5"/>
    </row>
    <row r="25" spans="1:22" ht="31.5" customHeight="1" x14ac:dyDescent="0.25">
      <c r="A25" s="23">
        <v>12</v>
      </c>
      <c r="B25" s="24" t="s">
        <v>58</v>
      </c>
      <c r="C25" s="26" t="s">
        <v>59</v>
      </c>
      <c r="D25" s="25" t="s">
        <v>20</v>
      </c>
      <c r="E25" s="25" t="s">
        <v>43</v>
      </c>
      <c r="F25" s="35">
        <v>14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5">
        <v>0</v>
      </c>
      <c r="M25" s="36">
        <v>0</v>
      </c>
      <c r="N25" s="36">
        <v>0</v>
      </c>
      <c r="O25" s="25">
        <v>0</v>
      </c>
      <c r="P25" s="33">
        <v>0</v>
      </c>
      <c r="Q25" s="25">
        <v>0</v>
      </c>
      <c r="R25" s="35">
        <v>0</v>
      </c>
      <c r="S25" s="33"/>
      <c r="T25" s="33"/>
      <c r="U25" s="4"/>
      <c r="V25" s="5"/>
    </row>
    <row r="26" spans="1:22" ht="47.25" customHeight="1" x14ac:dyDescent="0.25">
      <c r="A26" s="23">
        <v>13</v>
      </c>
      <c r="B26" s="24" t="s">
        <v>61</v>
      </c>
      <c r="C26" s="26" t="s">
        <v>62</v>
      </c>
      <c r="D26" s="25" t="s">
        <v>20</v>
      </c>
      <c r="E26" s="25" t="s">
        <v>43</v>
      </c>
      <c r="F26" s="33">
        <v>12</v>
      </c>
      <c r="G26" s="33">
        <v>0</v>
      </c>
      <c r="H26" s="33">
        <v>0</v>
      </c>
      <c r="I26" s="33">
        <v>12</v>
      </c>
      <c r="J26" s="33">
        <v>0</v>
      </c>
      <c r="K26" s="33">
        <v>12</v>
      </c>
      <c r="L26" s="35">
        <v>0</v>
      </c>
      <c r="M26" s="36">
        <v>0</v>
      </c>
      <c r="N26" s="36">
        <v>0</v>
      </c>
      <c r="O26" s="25">
        <v>79.900000000000006</v>
      </c>
      <c r="P26" s="33">
        <v>0</v>
      </c>
      <c r="Q26" s="25">
        <v>79.900000000000006</v>
      </c>
      <c r="R26" s="35">
        <v>0</v>
      </c>
      <c r="S26" s="33"/>
      <c r="T26" s="33" t="s">
        <v>67</v>
      </c>
      <c r="U26" s="4"/>
      <c r="V26" s="5"/>
    </row>
    <row r="27" spans="1:22" ht="31.5" customHeight="1" x14ac:dyDescent="0.25">
      <c r="A27" s="23">
        <v>14</v>
      </c>
      <c r="B27" s="24" t="s">
        <v>32</v>
      </c>
      <c r="C27" s="26" t="s">
        <v>33</v>
      </c>
      <c r="D27" s="25" t="s">
        <v>21</v>
      </c>
      <c r="E27" s="25" t="s">
        <v>43</v>
      </c>
      <c r="F27" s="35">
        <v>16</v>
      </c>
      <c r="G27" s="33">
        <v>0</v>
      </c>
      <c r="H27" s="33">
        <v>0</v>
      </c>
      <c r="I27" s="33">
        <v>16</v>
      </c>
      <c r="J27" s="33">
        <v>0</v>
      </c>
      <c r="K27" s="33">
        <v>16</v>
      </c>
      <c r="L27" s="35">
        <v>0</v>
      </c>
      <c r="M27" s="36">
        <v>0</v>
      </c>
      <c r="N27" s="36">
        <v>0</v>
      </c>
      <c r="O27" s="25">
        <v>152.19999999999999</v>
      </c>
      <c r="P27" s="33">
        <v>0</v>
      </c>
      <c r="Q27" s="25">
        <v>152.19999999999999</v>
      </c>
      <c r="R27" s="35">
        <v>0</v>
      </c>
      <c r="S27" s="33"/>
      <c r="T27" s="33" t="s">
        <v>56</v>
      </c>
      <c r="U27" s="4"/>
      <c r="V27" s="5"/>
    </row>
    <row r="28" spans="1:22" ht="45" customHeight="1" x14ac:dyDescent="0.25">
      <c r="A28" s="23">
        <v>15</v>
      </c>
      <c r="B28" s="27" t="s">
        <v>34</v>
      </c>
      <c r="C28" s="28">
        <v>38758175</v>
      </c>
      <c r="D28" s="28" t="s">
        <v>21</v>
      </c>
      <c r="E28" s="28" t="s">
        <v>43</v>
      </c>
      <c r="F28" s="37">
        <v>6</v>
      </c>
      <c r="G28" s="32">
        <v>21</v>
      </c>
      <c r="H28" s="32">
        <v>16</v>
      </c>
      <c r="I28" s="32">
        <v>0</v>
      </c>
      <c r="J28" s="32">
        <v>0</v>
      </c>
      <c r="K28" s="32">
        <v>0</v>
      </c>
      <c r="L28" s="37">
        <v>0</v>
      </c>
      <c r="M28" s="34">
        <v>479.5</v>
      </c>
      <c r="N28" s="37">
        <v>292.2</v>
      </c>
      <c r="O28" s="51">
        <v>0</v>
      </c>
      <c r="P28" s="52">
        <v>0</v>
      </c>
      <c r="Q28" s="51">
        <v>0</v>
      </c>
      <c r="R28" s="34">
        <v>0</v>
      </c>
      <c r="S28" s="32"/>
      <c r="T28" s="25"/>
      <c r="U28" s="4"/>
      <c r="V28" s="5"/>
    </row>
    <row r="29" spans="1:22" ht="29.25" customHeight="1" x14ac:dyDescent="0.25">
      <c r="A29" s="23">
        <v>16</v>
      </c>
      <c r="B29" s="27" t="s">
        <v>35</v>
      </c>
      <c r="C29" s="28">
        <v>14308799</v>
      </c>
      <c r="D29" s="28" t="s">
        <v>21</v>
      </c>
      <c r="E29" s="28" t="s">
        <v>43</v>
      </c>
      <c r="F29" s="37">
        <v>53</v>
      </c>
      <c r="G29" s="32">
        <v>0</v>
      </c>
      <c r="H29" s="32">
        <v>0</v>
      </c>
      <c r="I29" s="32">
        <v>53</v>
      </c>
      <c r="J29" s="32">
        <v>0</v>
      </c>
      <c r="K29" s="32">
        <v>53</v>
      </c>
      <c r="L29" s="37">
        <v>0</v>
      </c>
      <c r="M29" s="34">
        <v>0</v>
      </c>
      <c r="N29" s="37">
        <v>0</v>
      </c>
      <c r="O29" s="51">
        <v>456.8</v>
      </c>
      <c r="P29" s="52">
        <v>0</v>
      </c>
      <c r="Q29" s="51">
        <v>456.8</v>
      </c>
      <c r="R29" s="34">
        <v>0</v>
      </c>
      <c r="S29" s="32"/>
      <c r="T29" s="25"/>
      <c r="U29" s="4"/>
      <c r="V29" s="5"/>
    </row>
    <row r="30" spans="1:22" s="13" customFormat="1" ht="29.25" customHeight="1" x14ac:dyDescent="0.25">
      <c r="A30" s="23">
        <v>17</v>
      </c>
      <c r="B30" s="27" t="s">
        <v>44</v>
      </c>
      <c r="C30" s="28">
        <v>23688973</v>
      </c>
      <c r="D30" s="28" t="s">
        <v>21</v>
      </c>
      <c r="E30" s="28" t="s">
        <v>43</v>
      </c>
      <c r="F30" s="37">
        <v>52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4">
        <v>0</v>
      </c>
      <c r="N30" s="37">
        <v>0</v>
      </c>
      <c r="O30" s="51">
        <v>0</v>
      </c>
      <c r="P30" s="52">
        <v>0</v>
      </c>
      <c r="Q30" s="51">
        <v>0</v>
      </c>
      <c r="R30" s="34">
        <v>0</v>
      </c>
      <c r="S30" s="32"/>
      <c r="T30" s="25"/>
      <c r="U30" s="29"/>
      <c r="V30" s="30"/>
    </row>
    <row r="31" spans="1:22" ht="29.25" customHeight="1" x14ac:dyDescent="0.25">
      <c r="A31" s="23">
        <v>18</v>
      </c>
      <c r="B31" s="27" t="s">
        <v>45</v>
      </c>
      <c r="C31" s="28">
        <v>37298050</v>
      </c>
      <c r="D31" s="28" t="s">
        <v>21</v>
      </c>
      <c r="E31" s="28" t="s">
        <v>43</v>
      </c>
      <c r="F31" s="37">
        <v>60</v>
      </c>
      <c r="G31" s="32">
        <v>0</v>
      </c>
      <c r="H31" s="32">
        <v>0</v>
      </c>
      <c r="I31" s="32">
        <v>68</v>
      </c>
      <c r="J31" s="32">
        <v>0</v>
      </c>
      <c r="K31" s="32">
        <v>68</v>
      </c>
      <c r="L31" s="32">
        <v>0</v>
      </c>
      <c r="M31" s="34">
        <v>0</v>
      </c>
      <c r="N31" s="37">
        <v>0</v>
      </c>
      <c r="O31" s="51">
        <v>1077.4000000000001</v>
      </c>
      <c r="P31" s="52">
        <v>0</v>
      </c>
      <c r="Q31" s="51">
        <v>1077.4000000000001</v>
      </c>
      <c r="R31" s="34">
        <v>0</v>
      </c>
      <c r="S31" s="32"/>
      <c r="T31" s="25" t="s">
        <v>57</v>
      </c>
      <c r="U31" s="4"/>
      <c r="V31" s="5"/>
    </row>
    <row r="32" spans="1:22" ht="29.25" customHeight="1" x14ac:dyDescent="0.25">
      <c r="A32" s="23">
        <v>19</v>
      </c>
      <c r="B32" s="27" t="s">
        <v>48</v>
      </c>
      <c r="C32" s="28">
        <v>38858340</v>
      </c>
      <c r="D32" s="28" t="s">
        <v>21</v>
      </c>
      <c r="E32" s="28" t="s">
        <v>43</v>
      </c>
      <c r="F32" s="37">
        <v>32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7">
        <v>0</v>
      </c>
      <c r="M32" s="34">
        <v>0</v>
      </c>
      <c r="N32" s="37">
        <v>0</v>
      </c>
      <c r="O32" s="51">
        <v>0</v>
      </c>
      <c r="P32" s="52">
        <v>0</v>
      </c>
      <c r="Q32" s="51">
        <v>0</v>
      </c>
      <c r="R32" s="34">
        <v>0</v>
      </c>
      <c r="S32" s="32"/>
      <c r="T32" s="25"/>
      <c r="U32" s="4"/>
      <c r="V32" s="5"/>
    </row>
    <row r="33" spans="1:22" ht="29.25" customHeight="1" x14ac:dyDescent="0.25">
      <c r="A33" s="23">
        <v>20</v>
      </c>
      <c r="B33" s="27" t="s">
        <v>66</v>
      </c>
      <c r="C33" s="28">
        <v>3973039</v>
      </c>
      <c r="D33" s="28" t="s">
        <v>21</v>
      </c>
      <c r="E33" s="28" t="s">
        <v>43</v>
      </c>
      <c r="F33" s="32">
        <v>23</v>
      </c>
      <c r="G33" s="32">
        <v>0</v>
      </c>
      <c r="H33" s="32">
        <v>0</v>
      </c>
      <c r="I33" s="32">
        <v>23</v>
      </c>
      <c r="J33" s="32">
        <v>0</v>
      </c>
      <c r="K33" s="32">
        <v>23</v>
      </c>
      <c r="L33" s="32">
        <v>0</v>
      </c>
      <c r="M33" s="34">
        <v>0</v>
      </c>
      <c r="N33" s="37">
        <v>0</v>
      </c>
      <c r="O33" s="51">
        <v>55.8</v>
      </c>
      <c r="P33" s="52">
        <v>0</v>
      </c>
      <c r="Q33" s="51">
        <v>55.8</v>
      </c>
      <c r="R33" s="34">
        <v>0</v>
      </c>
      <c r="S33" s="32"/>
      <c r="T33" s="25"/>
      <c r="U33" s="4"/>
      <c r="V33" s="5"/>
    </row>
    <row r="34" spans="1:22" ht="29.25" customHeight="1" x14ac:dyDescent="0.25">
      <c r="A34" s="23">
        <v>21</v>
      </c>
      <c r="B34" s="27" t="s">
        <v>54</v>
      </c>
      <c r="C34" s="28">
        <v>3120392</v>
      </c>
      <c r="D34" s="28" t="s">
        <v>21</v>
      </c>
      <c r="E34" s="28" t="s">
        <v>43</v>
      </c>
      <c r="F34" s="37">
        <v>26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7">
        <v>0</v>
      </c>
      <c r="M34" s="34">
        <v>0</v>
      </c>
      <c r="N34" s="37">
        <v>0</v>
      </c>
      <c r="O34" s="51">
        <v>0</v>
      </c>
      <c r="P34" s="52">
        <v>0</v>
      </c>
      <c r="Q34" s="51">
        <v>0</v>
      </c>
      <c r="R34" s="34">
        <v>0</v>
      </c>
      <c r="S34" s="32"/>
      <c r="T34" s="25"/>
      <c r="U34" s="4"/>
      <c r="V34" s="5"/>
    </row>
    <row r="35" spans="1:22" s="13" customFormat="1" ht="66.75" customHeight="1" x14ac:dyDescent="0.25">
      <c r="A35" s="23">
        <v>22</v>
      </c>
      <c r="B35" s="24" t="s">
        <v>36</v>
      </c>
      <c r="C35" s="28">
        <v>33423425</v>
      </c>
      <c r="D35" s="28" t="s">
        <v>21</v>
      </c>
      <c r="E35" s="28" t="s">
        <v>43</v>
      </c>
      <c r="F35" s="37">
        <v>14</v>
      </c>
      <c r="G35" s="32">
        <v>65</v>
      </c>
      <c r="H35" s="32">
        <v>42</v>
      </c>
      <c r="I35" s="32">
        <v>0</v>
      </c>
      <c r="J35" s="32">
        <v>0</v>
      </c>
      <c r="K35" s="32">
        <v>0</v>
      </c>
      <c r="L35" s="37">
        <v>0</v>
      </c>
      <c r="M35" s="37">
        <v>1567.5</v>
      </c>
      <c r="N35" s="37">
        <v>713.1</v>
      </c>
      <c r="O35" s="28">
        <v>0</v>
      </c>
      <c r="P35" s="32">
        <v>0</v>
      </c>
      <c r="Q35" s="51">
        <v>0</v>
      </c>
      <c r="R35" s="37">
        <v>0</v>
      </c>
      <c r="S35" s="32"/>
      <c r="T35" s="25" t="s">
        <v>23</v>
      </c>
      <c r="U35" s="29"/>
      <c r="V35" s="30"/>
    </row>
    <row r="36" spans="1:22" s="13" customFormat="1" ht="29.25" customHeight="1" x14ac:dyDescent="0.25">
      <c r="A36" s="23">
        <v>23</v>
      </c>
      <c r="B36" s="24" t="s">
        <v>37</v>
      </c>
      <c r="C36" s="28">
        <v>31678853</v>
      </c>
      <c r="D36" s="28" t="s">
        <v>21</v>
      </c>
      <c r="E36" s="28" t="s">
        <v>43</v>
      </c>
      <c r="F36" s="37">
        <v>113</v>
      </c>
      <c r="G36" s="32">
        <v>98</v>
      </c>
      <c r="H36" s="32">
        <v>0</v>
      </c>
      <c r="I36" s="32">
        <v>0</v>
      </c>
      <c r="J36" s="32">
        <v>0</v>
      </c>
      <c r="K36" s="32">
        <v>0</v>
      </c>
      <c r="L36" s="37">
        <v>0</v>
      </c>
      <c r="M36" s="37">
        <v>890</v>
      </c>
      <c r="N36" s="34">
        <v>0</v>
      </c>
      <c r="O36" s="51">
        <v>0</v>
      </c>
      <c r="P36" s="52">
        <v>0</v>
      </c>
      <c r="Q36" s="51">
        <v>0</v>
      </c>
      <c r="R36" s="34">
        <v>0</v>
      </c>
      <c r="S36" s="32"/>
      <c r="T36" s="48"/>
      <c r="U36" s="29"/>
      <c r="V36" s="30"/>
    </row>
    <row r="37" spans="1:22" s="13" customFormat="1" ht="29.25" customHeight="1" x14ac:dyDescent="0.25">
      <c r="A37" s="23">
        <v>24</v>
      </c>
      <c r="B37" s="31" t="s">
        <v>38</v>
      </c>
      <c r="C37" s="32">
        <v>37728270</v>
      </c>
      <c r="D37" s="32" t="s">
        <v>21</v>
      </c>
      <c r="E37" s="32" t="s">
        <v>43</v>
      </c>
      <c r="F37" s="37">
        <v>37</v>
      </c>
      <c r="G37" s="32">
        <v>37</v>
      </c>
      <c r="H37" s="32">
        <v>0</v>
      </c>
      <c r="I37" s="32">
        <v>0</v>
      </c>
      <c r="J37" s="32">
        <v>0</v>
      </c>
      <c r="K37" s="32">
        <v>0</v>
      </c>
      <c r="L37" s="37">
        <v>0</v>
      </c>
      <c r="M37" s="37">
        <v>364.1</v>
      </c>
      <c r="N37" s="34">
        <v>0</v>
      </c>
      <c r="O37" s="52">
        <v>0</v>
      </c>
      <c r="P37" s="52">
        <v>0</v>
      </c>
      <c r="Q37" s="52">
        <v>0</v>
      </c>
      <c r="R37" s="34">
        <v>0</v>
      </c>
      <c r="S37" s="32"/>
      <c r="T37" s="25"/>
      <c r="U37" s="29"/>
      <c r="V37" s="30"/>
    </row>
    <row r="38" spans="1:22" s="13" customFormat="1" ht="29.25" customHeight="1" x14ac:dyDescent="0.25">
      <c r="A38" s="23">
        <v>25</v>
      </c>
      <c r="B38" s="24" t="s">
        <v>47</v>
      </c>
      <c r="C38" s="25">
        <v>4366347</v>
      </c>
      <c r="D38" s="25" t="s">
        <v>21</v>
      </c>
      <c r="E38" s="25" t="s">
        <v>43</v>
      </c>
      <c r="F38" s="35">
        <v>86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5">
        <v>0</v>
      </c>
      <c r="N38" s="35">
        <v>0</v>
      </c>
      <c r="O38" s="49">
        <v>0</v>
      </c>
      <c r="P38" s="49">
        <v>0</v>
      </c>
      <c r="Q38" s="49">
        <v>0</v>
      </c>
      <c r="R38" s="36">
        <v>0</v>
      </c>
      <c r="S38" s="33"/>
      <c r="T38" s="48"/>
      <c r="U38" s="29"/>
      <c r="V38" s="30"/>
    </row>
    <row r="39" spans="1:22" s="13" customFormat="1" ht="49.5" customHeight="1" x14ac:dyDescent="0.25">
      <c r="A39" s="28">
        <v>26</v>
      </c>
      <c r="B39" s="24" t="s">
        <v>39</v>
      </c>
      <c r="C39" s="28">
        <v>41808477</v>
      </c>
      <c r="D39" s="28" t="s">
        <v>21</v>
      </c>
      <c r="E39" s="28" t="s">
        <v>43</v>
      </c>
      <c r="F39" s="37">
        <v>9</v>
      </c>
      <c r="G39" s="32">
        <v>13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7">
        <v>180.7</v>
      </c>
      <c r="N39" s="34">
        <v>0</v>
      </c>
      <c r="O39" s="32">
        <v>0</v>
      </c>
      <c r="P39" s="32">
        <v>0</v>
      </c>
      <c r="Q39" s="32">
        <v>0</v>
      </c>
      <c r="R39" s="37">
        <v>0</v>
      </c>
      <c r="S39" s="32"/>
      <c r="T39" s="25"/>
    </row>
    <row r="40" spans="1:22" ht="31.5" customHeight="1" x14ac:dyDescent="0.25">
      <c r="U40" s="4"/>
      <c r="V40" s="5"/>
    </row>
    <row r="41" spans="1:22" x14ac:dyDescent="0.25">
      <c r="F41" s="38"/>
      <c r="G41" s="22"/>
      <c r="H41" s="22"/>
      <c r="I41" s="9"/>
      <c r="J41" s="9"/>
      <c r="K41" s="9"/>
      <c r="L41" s="38"/>
      <c r="M41" s="38"/>
      <c r="N41" s="38"/>
      <c r="O41" s="9"/>
      <c r="P41" s="9"/>
      <c r="Q41" s="9"/>
      <c r="R41" s="38"/>
      <c r="S41" s="22"/>
      <c r="T41" s="22"/>
    </row>
  </sheetData>
  <mergeCells count="14"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</mergeCells>
  <pageMargins left="0.70866141732283472" right="0.2" top="0.28000000000000003" bottom="0.37" header="0.2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2021-07-22T06:26:18Z</cp:lastPrinted>
  <dcterms:created xsi:type="dcterms:W3CDTF">2019-10-29T14:20:58Z</dcterms:created>
  <dcterms:modified xsi:type="dcterms:W3CDTF">2021-09-06T07:24:39Z</dcterms:modified>
</cp:coreProperties>
</file>