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13 09\РЕЄСТР\"/>
    </mc:Choice>
  </mc:AlternateContent>
  <xr:revisionPtr revIDLastSave="0" documentId="8_{CB98868A-D94E-488C-9E08-E9BB7BA950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МОВВ!$A$1:$AP$32</definedName>
  </definedNames>
  <calcPr calcId="191029"/>
</workbook>
</file>

<file path=xl/calcChain.xml><?xml version="1.0" encoding="utf-8"?>
<calcChain xmlns="http://schemas.openxmlformats.org/spreadsheetml/2006/main">
  <c r="AJ10" i="1" l="1"/>
  <c r="AK10" i="1"/>
  <c r="AL10" i="1"/>
  <c r="AM10" i="1" l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<sst xmlns="http://schemas.openxmlformats.org/spreadsheetml/2006/main" count="416" uniqueCount="47">
  <si>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</si>
  <si>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</si>
  <si>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</si>
  <si>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</si>
  <si>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</si>
  <si>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</si>
  <si>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</si>
  <si>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</si>
  <si>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</si>
  <si>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</si>
  <si>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</si>
  <si>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</si>
  <si>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</si>
  <si>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</si>
  <si>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</si>
  <si>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</si>
  <si>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</si>
  <si>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</si>
  <si>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</si>
  <si>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</si>
  <si>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</si>
  <si>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</si>
  <si>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</si>
  <si>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</si>
  <si>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</si>
  <si>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</si>
  <si>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</si>
  <si>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</si>
  <si>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</si>
  <si>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</si>
  <si>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</si>
  <si>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</si>
  <si>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</si>
  <si>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</si>
  <si>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</si>
  <si>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</si>
  <si>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</si>
  <si>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</si>
  <si>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ПРАТ "Буковинапродукт"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</si>
  <si>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</si>
  <si>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</si>
  <si>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</si>
  <si>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</si>
  <si>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</si>
  <si>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</si>
  <si>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"УПГ Малинівка"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</si>
  <si>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_13.09.2021__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</si>
</sst>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53"/>
  <sheetViews>
    <sheetView tabSelected="1" view="pageBreakPreview" topLeftCell="A4" zoomScaleNormal="100" zoomScaleSheetLayoutView="100" workbookViewId="0">
      <selection activeCell="AM10" sqref="AM10"/>
    </sheetView>
  </sheetViews>
  <sheetFormatPr defaultRowHeight="14.4" x14ac:dyDescent="0.3"/>
  <cols>
    <col min="1" max="1" width="4.5546875" customWidth="1"/>
    <col min="2" max="2" width="26.6640625" customWidth="1"/>
    <col min="3" max="3" width="10.109375" customWidth="1"/>
    <col min="4" max="4" width="11.109375" customWidth="1"/>
    <col min="5" max="5" width="12.5546875" customWidth="1"/>
    <col min="6" max="6" width="12" customWidth="1"/>
    <col min="7" max="7" width="6.88671875" customWidth="1"/>
    <col min="8" max="8" width="7" customWidth="1"/>
    <col min="9" max="9" width="5.6640625" hidden="1" customWidth="1"/>
    <col min="10" max="10" width="7.44140625" hidden="1" customWidth="1"/>
    <col min="11" max="11" width="6.6640625" hidden="1" customWidth="1"/>
    <col min="12" max="12" width="6.5546875" hidden="1" customWidth="1"/>
    <col min="13" max="13" width="6" hidden="1" customWidth="1"/>
    <col min="14" max="20" width="6.5546875" hidden="1" customWidth="1"/>
    <col min="21" max="22" width="6.5546875" customWidth="1"/>
    <col min="23" max="23" width="5.88671875" customWidth="1"/>
    <col min="24" max="24" width="6.109375" customWidth="1"/>
    <col min="25" max="25" width="8" customWidth="1"/>
    <col min="26" max="26" width="7.88671875" customWidth="1"/>
    <col min="27" max="27" width="6.6640625" hidden="1" customWidth="1"/>
    <col min="28" max="28" width="7.44140625" hidden="1" customWidth="1"/>
    <col min="29" max="29" width="7.109375" hidden="1" customWidth="1"/>
    <col min="30" max="36" width="7.5546875" hidden="1" customWidth="1"/>
    <col min="37" max="38" width="7.5546875" customWidth="1"/>
    <col min="39" max="39" width="8.33203125" customWidth="1"/>
    <col min="40" max="40" width="6.33203125" customWidth="1"/>
    <col min="41" max="41" width="8.6640625" style="36" customWidth="1"/>
    <col min="42" max="42" width="8" customWidth="1"/>
  </cols>
  <sheetData>
    <row r="3" spans="1:44" ht="28.5" customHeight="1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4" ht="35.25" customHeight="1" x14ac:dyDescent="0.3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4" ht="15" customHeight="1" x14ac:dyDescent="0.3">
      <c r="A5" s="40" t="s">
        <v>1</v>
      </c>
      <c r="B5" s="40" t="s">
        <v>2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0" t="s">
        <v>8</v>
      </c>
      <c r="Z5" s="40"/>
      <c r="AA5" s="40"/>
      <c r="AB5" s="40"/>
      <c r="AC5" s="40"/>
      <c r="AD5" s="40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38" t="s">
        <v>9</v>
      </c>
      <c r="AP5" s="38"/>
    </row>
    <row r="6" spans="1:44" ht="15.75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38"/>
      <c r="AP6" s="38"/>
    </row>
    <row r="7" spans="1:44" ht="92.25" customHeight="1" x14ac:dyDescent="0.3">
      <c r="A7" s="40"/>
      <c r="B7" s="40"/>
      <c r="C7" s="40"/>
      <c r="D7" s="40"/>
      <c r="E7" s="40"/>
      <c r="F7" s="40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44409</v>
      </c>
      <c r="V7" s="29" t="s">
        <v>10</v>
      </c>
      <c r="W7" s="20">
        <v>44452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44409</v>
      </c>
      <c r="AL7" s="27" t="s">
        <v>10</v>
      </c>
      <c r="AM7" s="20">
        <v>44452</v>
      </c>
      <c r="AN7" s="9" t="s">
        <v>10</v>
      </c>
      <c r="AO7" s="38"/>
      <c r="AP7" s="21" t="s">
        <v>12</v>
      </c>
    </row>
    <row r="8" spans="1:44" x14ac:dyDescent="0.3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6.4" x14ac:dyDescent="0.3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3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>SUM(AC11:AC29)</f>
        <v>4057.6000000000008</v>
      </c>
      <c r="AD10" s="10">
        <f>SUM(AD11:AD29)</f>
        <v>0</v>
      </c>
      <c r="AE10" s="3">
        <f>SUM(AE11:AE29)</f>
        <v>2792.5</v>
      </c>
      <c r="AF10" s="10">
        <f>SUM(AF11:AF29)</f>
        <v>0</v>
      </c>
      <c r="AG10" s="10">
        <f t="shared" ref="AG10:AH10" si="0">SUM(AG11:AG29)</f>
        <v>2783.7999999999997</v>
      </c>
      <c r="AH10" s="10">
        <f t="shared" si="0"/>
        <v>0</v>
      </c>
      <c r="AI10" s="10">
        <f t="shared" ref="AI10:AL10" si="1">SUM(AI11:AI29)</f>
        <v>3003.1</v>
      </c>
      <c r="AJ10" s="28">
        <f t="shared" si="1"/>
        <v>0</v>
      </c>
      <c r="AK10" s="28">
        <f t="shared" si="1"/>
        <v>3658.2000000000003</v>
      </c>
      <c r="AL10" s="28">
        <f t="shared" si="1"/>
        <v>0</v>
      </c>
      <c r="AM10" s="3">
        <f>SUM(AM11:AM31)</f>
        <v>5294.7</v>
      </c>
      <c r="AN10" s="10">
        <v>0</v>
      </c>
      <c r="AO10" s="30"/>
      <c r="AP10" s="10"/>
      <c r="AQ10" s="1"/>
      <c r="AR10" s="2"/>
    </row>
    <row r="11" spans="1:44" ht="34.5" customHeight="1" x14ac:dyDescent="0.3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3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6.4" x14ac:dyDescent="0.3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644</v>
      </c>
      <c r="AL13" s="6" t="s">
        <v>20</v>
      </c>
      <c r="AM13" s="7">
        <v>1714.8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3">
      <c r="A14" s="5">
        <v>2</v>
      </c>
      <c r="B14" s="24" t="s">
        <v>39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47.6</v>
      </c>
      <c r="AL14" s="6" t="s">
        <v>20</v>
      </c>
      <c r="AM14" s="7">
        <v>67.5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3">
      <c r="A15" s="5">
        <v>3</v>
      </c>
      <c r="B15" s="24" t="s">
        <v>40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3">
      <c r="A16" s="5">
        <v>4</v>
      </c>
      <c r="B16" s="24" t="s">
        <v>41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/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3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/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3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/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3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/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444</v>
      </c>
      <c r="AL19" s="6" t="s">
        <v>20</v>
      </c>
      <c r="AM19" s="7">
        <v>509.4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3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/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23.25" customHeight="1" x14ac:dyDescent="0.3">
      <c r="A21" s="5">
        <v>7</v>
      </c>
      <c r="B21" s="24" t="s">
        <v>38</v>
      </c>
      <c r="C21" s="8">
        <v>5398421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22</v>
      </c>
      <c r="R21" s="5"/>
      <c r="S21" s="5"/>
      <c r="T21" s="5" t="s">
        <v>20</v>
      </c>
      <c r="U21" s="5"/>
      <c r="V21" s="5" t="s">
        <v>20</v>
      </c>
      <c r="W21" s="5">
        <v>22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82.5</v>
      </c>
      <c r="AD21" s="6" t="s">
        <v>32</v>
      </c>
      <c r="AE21" s="7">
        <v>107.8</v>
      </c>
      <c r="AF21" s="6" t="s">
        <v>32</v>
      </c>
      <c r="AG21" s="6">
        <v>134</v>
      </c>
      <c r="AH21" s="6" t="s">
        <v>20</v>
      </c>
      <c r="AI21" s="6">
        <v>179</v>
      </c>
      <c r="AJ21" s="6" t="s">
        <v>20</v>
      </c>
      <c r="AK21" s="6">
        <v>247</v>
      </c>
      <c r="AL21" s="6" t="s">
        <v>20</v>
      </c>
      <c r="AM21" s="7">
        <v>179</v>
      </c>
      <c r="AN21" s="6" t="s">
        <v>20</v>
      </c>
      <c r="AO21" s="5">
        <v>5</v>
      </c>
      <c r="AP21" s="5"/>
      <c r="AQ21" s="1"/>
      <c r="AR21" s="2"/>
    </row>
    <row r="22" spans="1:44" ht="47.25" customHeight="1" x14ac:dyDescent="0.3">
      <c r="A22" s="5">
        <v>8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/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960.7</v>
      </c>
      <c r="AL22" s="6" t="s">
        <v>20</v>
      </c>
      <c r="AM22" s="7">
        <v>1052.2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3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/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customHeight="1" x14ac:dyDescent="0.3">
      <c r="A24" s="5">
        <v>10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/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10.4</v>
      </c>
      <c r="AL24" s="6" t="s">
        <v>20</v>
      </c>
      <c r="AM24" s="7">
        <v>10.4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3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/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3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/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3">
      <c r="A27" s="5">
        <v>11</v>
      </c>
      <c r="B27" s="24" t="s">
        <v>42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/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3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/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3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/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customHeight="1" x14ac:dyDescent="0.3">
      <c r="A30" s="13">
        <v>14</v>
      </c>
      <c r="B30" s="11" t="s">
        <v>43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/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146.80000000000001</v>
      </c>
      <c r="AL30" s="6" t="s">
        <v>32</v>
      </c>
      <c r="AM30" s="35">
        <v>456.9</v>
      </c>
      <c r="AN30" s="26"/>
      <c r="AO30" s="13">
        <v>1</v>
      </c>
      <c r="AP30" s="14"/>
      <c r="AQ30" s="2"/>
      <c r="AR30" s="2"/>
    </row>
    <row r="31" spans="1:44" ht="40.200000000000003" x14ac:dyDescent="0.3">
      <c r="A31" s="5">
        <v>15</v>
      </c>
      <c r="B31" s="11" t="s">
        <v>44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5"/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39</v>
      </c>
      <c r="AL31" s="6" t="s">
        <v>20</v>
      </c>
      <c r="AM31" s="17">
        <v>0</v>
      </c>
      <c r="AN31" s="18"/>
      <c r="AO31" s="13">
        <v>1</v>
      </c>
      <c r="AP31" s="15"/>
    </row>
    <row r="32" spans="1:44" s="32" customFormat="1" ht="21.75" customHeight="1" x14ac:dyDescent="0.25">
      <c r="A32" s="5">
        <v>16</v>
      </c>
      <c r="B32" s="37" t="s">
        <v>45</v>
      </c>
      <c r="C32" s="37">
        <v>36534211</v>
      </c>
      <c r="D32" s="5" t="s">
        <v>17</v>
      </c>
      <c r="E32" s="5" t="s">
        <v>18</v>
      </c>
      <c r="F32" s="31"/>
      <c r="G32" s="31"/>
      <c r="H32" s="5" t="s">
        <v>20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5" t="s">
        <v>20</v>
      </c>
      <c r="U32" s="31"/>
      <c r="V32" s="5" t="s">
        <v>20</v>
      </c>
      <c r="W32" s="31"/>
      <c r="X32" s="31"/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500</v>
      </c>
      <c r="AL32" s="6" t="s">
        <v>20</v>
      </c>
      <c r="AM32" s="33">
        <v>0</v>
      </c>
      <c r="AN32" s="31"/>
      <c r="AO32" s="13">
        <v>1</v>
      </c>
      <c r="AP32" s="31"/>
    </row>
    <row r="33" spans="8:8" x14ac:dyDescent="0.3">
      <c r="H33" s="34"/>
    </row>
    <row r="34" spans="8:8" x14ac:dyDescent="0.3">
      <c r="H34" s="34"/>
    </row>
    <row r="35" spans="8:8" x14ac:dyDescent="0.3">
      <c r="H35" s="34"/>
    </row>
    <row r="36" spans="8:8" x14ac:dyDescent="0.3">
      <c r="H36" s="34"/>
    </row>
    <row r="37" spans="8:8" x14ac:dyDescent="0.3">
      <c r="H37" s="34"/>
    </row>
    <row r="38" spans="8:8" x14ac:dyDescent="0.3">
      <c r="H38" s="34"/>
    </row>
    <row r="39" spans="8:8" x14ac:dyDescent="0.3">
      <c r="H39" s="34"/>
    </row>
    <row r="40" spans="8:8" x14ac:dyDescent="0.3">
      <c r="H40" s="34"/>
    </row>
    <row r="41" spans="8:8" x14ac:dyDescent="0.3">
      <c r="H41" s="34"/>
    </row>
    <row r="42" spans="8:8" x14ac:dyDescent="0.3">
      <c r="H42" s="34"/>
    </row>
    <row r="43" spans="8:8" x14ac:dyDescent="0.3">
      <c r="H43" s="34"/>
    </row>
    <row r="44" spans="8:8" x14ac:dyDescent="0.3">
      <c r="H44" s="34"/>
    </row>
    <row r="45" spans="8:8" x14ac:dyDescent="0.3">
      <c r="H45" s="34"/>
    </row>
    <row r="46" spans="8:8" x14ac:dyDescent="0.3">
      <c r="H46" s="34"/>
    </row>
    <row r="47" spans="8:8" x14ac:dyDescent="0.3">
      <c r="H47" s="34"/>
    </row>
    <row r="48" spans="8:8" x14ac:dyDescent="0.3">
      <c r="H48" s="34"/>
    </row>
    <row r="49" spans="8:8" x14ac:dyDescent="0.3">
      <c r="H49" s="34"/>
    </row>
    <row r="50" spans="8:8" x14ac:dyDescent="0.3">
      <c r="H50" s="34"/>
    </row>
    <row r="51" spans="8:8" x14ac:dyDescent="0.3">
      <c r="H51" s="34"/>
    </row>
    <row r="52" spans="8:8" x14ac:dyDescent="0.3">
      <c r="H52" s="34"/>
    </row>
    <row r="53" spans="8:8" x14ac:dyDescent="0.3">
      <c r="H53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 xr:uid="{00000000-0004-0000-0000-000000000000}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2021-09-06T08:10:19Z</cp:lastPrinted>
  <dcterms:created xsi:type="dcterms:W3CDTF">2019-10-29T14:20:58Z</dcterms:created>
  <dcterms:modified xsi:type="dcterms:W3CDTF">2021-09-13T09:30:43Z</dcterms:modified>
</cp:coreProperties>
</file>