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Расторгуева\Desktop\ДЕРЖПРАЦІ\КОНТРОЛЬ НА ПОНЕДЕЛЬНИК\2020\06\15 06\РЕЕСТР\"/>
    </mc:Choice>
  </mc:AlternateContent>
  <bookViews>
    <workbookView xWindow="0" yWindow="0" windowWidth="20490" windowHeight="7650"/>
  </bookViews>
  <sheets>
    <sheet name="МОВВ" sheetId="1" r:id="rId1"/>
  </sheets>
  <definedNames>
    <definedName name="_xlnm.Print_Area" localSheetId="0">МОВВ!$A$1:$T$34</definedName>
  </definedNames>
  <calcPr calcId="162913"/>
</workbook>
</file>

<file path=xl/calcChain.xml><?xml version="1.0" encoding="utf-8"?>
<calcChain xmlns="http://schemas.openxmlformats.org/spreadsheetml/2006/main">
  <c r="O10" i="1" l="1"/>
  <c r="Q10" i="1"/>
  <c r="M10" i="1"/>
</calcChain>
</file>

<file path=xl/sharedStrings.xml><?xml version="1.0" encoding="utf-8"?>
<sst xmlns="http://schemas.openxmlformats.org/spreadsheetml/2006/main" count="109" uniqueCount="61">
  <si>
    <t xml:space="preserve">Реєстр підприємств (установ, організацій), що мають заборгованість із заробітної плати </t>
  </si>
  <si>
    <t>№</t>
  </si>
  <si>
    <t>ПОВНА назва підприємства</t>
  </si>
  <si>
    <t>Код ЄДРПОУ</t>
  </si>
  <si>
    <t>Форма власності</t>
  </si>
  <si>
    <t>Економічна активність</t>
  </si>
  <si>
    <t>Кількість працівників</t>
  </si>
  <si>
    <t>Кількість працівників, яким заборговано</t>
  </si>
  <si>
    <t xml:space="preserve">Сума заборгованості </t>
  </si>
  <si>
    <t xml:space="preserve">(тис. грн) </t>
  </si>
  <si>
    <t>у т.ч. звільнених</t>
  </si>
  <si>
    <t>у т.ч. перед звільненими</t>
  </si>
  <si>
    <t>Причина заборгованості із заробітної плати</t>
  </si>
  <si>
    <t>Кількість  підприємств ВСЬОГО:</t>
  </si>
  <si>
    <t>Сума заборгованості ВСЬОГО:</t>
  </si>
  <si>
    <r>
      <t xml:space="preserve">Термін заборгованості із заробітної плати </t>
    </r>
    <r>
      <rPr>
        <sz val="14"/>
        <color indexed="8"/>
        <rFont val="Times New Roman"/>
        <family val="1"/>
        <charset val="204"/>
      </rPr>
      <t>(місяців)</t>
    </r>
  </si>
  <si>
    <t>Агропромислове підприємство радгосп-завод „Мукачівський” (промислове)</t>
  </si>
  <si>
    <t>Агропромислове підприємство радгосп-завод „Мукачівський” сільськогосподарське підприємство</t>
  </si>
  <si>
    <t>Державне підприємство  „Великолазівський” Ужгородського району</t>
  </si>
  <si>
    <t>Агропромисло-торгове підприємство "Бобовище" Мукачівського району</t>
  </si>
  <si>
    <t>Державне підприємство  „КУК” Іршавського району</t>
  </si>
  <si>
    <t xml:space="preserve">Мукачівське учбово-виробниче підприємство Українське товариство сліпих (УТОС) </t>
  </si>
  <si>
    <t>Відділ освіти Воловецької РДА</t>
  </si>
  <si>
    <t>Міське комунальне підприємство ВУЖКГ  „ТИСА”</t>
  </si>
  <si>
    <t>Комунальне підприємство санаторій  „Перлина Карпат” Закарпатської обласної ради</t>
  </si>
  <si>
    <t>ПАТ "Затисянський хімічний завод"</t>
  </si>
  <si>
    <t>Закарпатське обласне комунальне підприємство "Міжнародний аєропорт Ужгород"</t>
  </si>
  <si>
    <t>державна</t>
  </si>
  <si>
    <t>комунальна</t>
  </si>
  <si>
    <t>інша</t>
  </si>
  <si>
    <t>активна</t>
  </si>
  <si>
    <t>неактивне</t>
  </si>
  <si>
    <t>неплатоспроможність</t>
  </si>
  <si>
    <t>відсутність надходження коштів для виплати заборгованості</t>
  </si>
  <si>
    <t>Арешт рахунків та  майна, виробнича діяльність не проводиться</t>
  </si>
  <si>
    <t>В даний час підприємство господарською діяльністю не займається</t>
  </si>
  <si>
    <t>Відсутність оборотніх коштів</t>
  </si>
  <si>
    <t>Реорганізація підприємства, зміна керівництва, підготовка підприємства до виробничої діяльності</t>
  </si>
  <si>
    <t>Відсутність коштів місцевого бюджету</t>
  </si>
  <si>
    <t>затримка державної субвенції</t>
  </si>
  <si>
    <t>заборгованість за період 2010-2016рр</t>
  </si>
  <si>
    <t>відсутність обігових коштів та затримка асигнувань з обласного бюджету</t>
  </si>
  <si>
    <t xml:space="preserve">17.05.2016 - в стані припинення. Підстава: за судовим рішенням про банкрутство. Судове рішення: Судове рішення про визнання юридичної особи банкрутом і відкриття  ліквідаційної процедури №907/1032/15 від 28.04.2016.  Найменування суду: Господарський суд Закарпатської області.   Дата набуття чинності: 28.04.2016            ЧОРНІЙ МАР'ЯН ВОЛОДИМИРОВИЧ - голова комісії з припинення або ліквідатор            </t>
  </si>
  <si>
    <t>Від 14.12.2016 призупинено впровадження у справі про банкрутство .</t>
  </si>
  <si>
    <t xml:space="preserve">Додаток 2 до листа </t>
  </si>
  <si>
    <t>________№__________</t>
  </si>
  <si>
    <t>Публічне акціонерне товариство "Закарпатський завод "електроавтоматика"</t>
  </si>
  <si>
    <t xml:space="preserve"> Комунальне некомерційне підприємство "Воловецька ЦРЛ Воловецької районної лікарні</t>
  </si>
  <si>
    <t xml:space="preserve">ТОВ "Едельвейс-Лего" </t>
  </si>
  <si>
    <t xml:space="preserve">Орендне підприємство "Виноградівський завод залізобетонних виробів" </t>
  </si>
  <si>
    <t>банкрут</t>
  </si>
  <si>
    <t>Низькі обсяги виробництва, відсутність замовлень по причині відсутності коштів у підприємств замовників</t>
  </si>
  <si>
    <t>Заборгованість виникла у зв'язку з порушенням контрагентом умов договору, а саме польською фірмою "Andrema-tex", не оплачено за постачання продукції.</t>
  </si>
  <si>
    <t>Коледж мистецтв Ім.А.Ерделі Закарпатської академії мистецтв        І</t>
  </si>
  <si>
    <t>Управління освіти, молоді та спорту Виноградівської РДА</t>
  </si>
  <si>
    <t xml:space="preserve">Закарпатська академія мистецтв </t>
  </si>
  <si>
    <t>Закарпатська обласна рада професійних спілок</t>
  </si>
  <si>
    <r>
      <t>Закарпатський обласний відокрем-лений підрозділ громадської орга-нізації "Всеукраїнська організація інвалідів "Українське товариство сліпих"</t>
    </r>
    <r>
      <rPr>
        <b/>
        <sz val="12"/>
        <rFont val="Times New Roman"/>
        <family val="1"/>
        <charset val="204"/>
      </rPr>
      <t xml:space="preserve"> </t>
    </r>
  </si>
  <si>
    <t>Навчальний заклад об'єднання громадян "Автомобільна школа Закарпатської  Обласної організації всеукраїнської спілки автомобілістів'</t>
  </si>
  <si>
    <t xml:space="preserve">Іршавська  автомобільна школа товариства сприяння обороні України </t>
  </si>
  <si>
    <r>
      <t xml:space="preserve">у </t>
    </r>
    <r>
      <rPr>
        <u/>
        <sz val="14"/>
        <color indexed="8"/>
        <rFont val="Times New Roman"/>
        <family val="1"/>
        <charset val="204"/>
      </rPr>
      <t>Закарпатській області</t>
    </r>
    <r>
      <rPr>
        <sz val="14"/>
        <color indexed="8"/>
        <rFont val="Times New Roman"/>
        <family val="1"/>
        <charset val="204"/>
      </rPr>
      <t xml:space="preserve"> (назва регіоні) станом на 15.06.2020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</si>
</sst>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u/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5" fillId="2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6" fillId="0" borderId="0" xfId="0" applyFont="1" applyAlignment="1">
      <alignment vertical="center"/>
    </xf>
    <xf numFmtId="0" fontId="2" fillId="0" borderId="0" xfId="0" applyFont="1"/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textRotation="90" wrapText="1"/>
    </xf>
    <xf numFmtId="14" fontId="6" fillId="2" borderId="1" xfId="0" applyNumberFormat="1" applyFont="1" applyFill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2" fillId="0" borderId="1" xfId="0" applyFont="1" applyFill="1" applyBorder="1" applyAlignment="1" applyProtection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2" fontId="8" fillId="0" borderId="1" xfId="0" applyNumberFormat="1" applyFont="1" applyFill="1" applyBorder="1" applyAlignment="1">
      <alignment horizontal="left" wrapText="1"/>
    </xf>
    <xf numFmtId="0" fontId="8" fillId="0" borderId="0" xfId="0" applyFont="1" applyAlignment="1">
      <alignment vertical="center" wrapText="1"/>
    </xf>
    <xf numFmtId="0" fontId="8" fillId="0" borderId="1" xfId="1" applyFont="1" applyFill="1" applyBorder="1" applyAlignment="1" applyProtection="1">
      <alignment horizontal="left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vertical="center" textRotation="90" wrapText="1"/>
    </xf>
    <xf numFmtId="0" fontId="4" fillId="2" borderId="1" xfId="0" applyFont="1" applyFill="1" applyBorder="1" applyAlignment="1">
      <alignment horizontal="center" vertical="center" textRotation="90" wrapText="1"/>
    </xf>
    <xf numFmtId="0" fontId="4" fillId="2" borderId="1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2" xfId="0" applyFont="1" applyBorder="1" applyAlignment="1">
      <alignment vertical="top" wrapText="1"/>
    </xf>
    <xf numFmtId="0" fontId="8" fillId="0" borderId="3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wrapText="1"/>
    </xf>
    <xf numFmtId="0" fontId="9" fillId="0" borderId="1" xfId="0" applyFont="1" applyFill="1" applyBorder="1" applyAlignment="1">
      <alignment horizontal="left" wrapText="1"/>
    </xf>
    <xf numFmtId="0" fontId="9" fillId="0" borderId="2" xfId="0" applyFont="1" applyBorder="1" applyAlignment="1">
      <alignment vertical="top" wrapText="1"/>
    </xf>
    <xf numFmtId="0" fontId="9" fillId="0" borderId="3" xfId="0" applyFont="1" applyFill="1" applyBorder="1" applyAlignment="1">
      <alignment vertical="top" wrapText="1"/>
    </xf>
    <xf numFmtId="0" fontId="9" fillId="0" borderId="0" xfId="0" applyFont="1" applyFill="1" applyBorder="1" applyAlignment="1">
      <alignment vertical="top" wrapText="1"/>
    </xf>
    <xf numFmtId="0" fontId="9" fillId="0" borderId="1" xfId="0" applyFont="1" applyBorder="1" applyAlignment="1">
      <alignment wrapText="1"/>
    </xf>
    <xf numFmtId="0" fontId="9" fillId="0" borderId="2" xfId="0" applyFont="1" applyFill="1" applyBorder="1" applyAlignment="1">
      <alignment vertical="top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textRotation="90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Лист1_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5"/>
  <sheetViews>
    <sheetView tabSelected="1" view="pageBreakPreview" topLeftCell="C1" zoomScaleNormal="100" zoomScaleSheetLayoutView="100" workbookViewId="0">
      <selection activeCell="Q7" sqref="Q7"/>
    </sheetView>
  </sheetViews>
  <sheetFormatPr defaultRowHeight="15" x14ac:dyDescent="0.25"/>
  <cols>
    <col min="1" max="1" width="4.140625" customWidth="1"/>
    <col min="2" max="2" width="32.28515625" customWidth="1"/>
    <col min="3" max="3" width="12.28515625" customWidth="1"/>
    <col min="4" max="4" width="12" customWidth="1"/>
    <col min="5" max="5" width="16.7109375" customWidth="1"/>
    <col min="6" max="6" width="12.28515625" customWidth="1"/>
    <col min="7" max="7" width="7" customWidth="1"/>
    <col min="8" max="8" width="6.5703125" customWidth="1"/>
    <col min="9" max="9" width="7" customWidth="1"/>
    <col min="10" max="10" width="7.7109375" customWidth="1"/>
    <col min="11" max="11" width="7.140625" customWidth="1"/>
    <col min="12" max="12" width="7.7109375" customWidth="1"/>
    <col min="13" max="13" width="8.42578125" customWidth="1"/>
    <col min="14" max="14" width="7.85546875" customWidth="1"/>
    <col min="15" max="15" width="8.85546875" customWidth="1"/>
    <col min="16" max="16" width="7.5703125" customWidth="1"/>
    <col min="17" max="17" width="11.28515625" customWidth="1"/>
    <col min="18" max="18" width="8.140625" customWidth="1"/>
    <col min="19" max="19" width="9.42578125" customWidth="1"/>
    <col min="20" max="20" width="14.42578125" customWidth="1"/>
  </cols>
  <sheetData>
    <row r="1" spans="1:22" ht="18.75" x14ac:dyDescent="0.3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 t="s">
        <v>44</v>
      </c>
      <c r="P1" s="6"/>
      <c r="Q1" s="6"/>
      <c r="R1" s="6"/>
      <c r="S1" s="6"/>
      <c r="T1" s="6"/>
    </row>
    <row r="2" spans="1:22" ht="18.75" x14ac:dyDescent="0.3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38" t="s">
        <v>45</v>
      </c>
      <c r="P2" s="38"/>
      <c r="Q2" s="38"/>
      <c r="R2" s="38"/>
      <c r="S2" s="6"/>
      <c r="T2" s="6"/>
    </row>
    <row r="3" spans="1:22" ht="18.75" x14ac:dyDescent="0.3">
      <c r="A3" s="39" t="s">
        <v>0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6"/>
    </row>
    <row r="4" spans="1:22" ht="18.75" x14ac:dyDescent="0.3">
      <c r="A4" s="39" t="s">
        <v>60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6"/>
    </row>
    <row r="5" spans="1:22" ht="15" customHeight="1" x14ac:dyDescent="0.25">
      <c r="A5" s="36" t="s">
        <v>1</v>
      </c>
      <c r="B5" s="36" t="s">
        <v>2</v>
      </c>
      <c r="C5" s="40" t="s">
        <v>3</v>
      </c>
      <c r="D5" s="36" t="s">
        <v>4</v>
      </c>
      <c r="E5" s="36" t="s">
        <v>5</v>
      </c>
      <c r="F5" s="36" t="s">
        <v>6</v>
      </c>
      <c r="G5" s="36" t="s">
        <v>7</v>
      </c>
      <c r="H5" s="36"/>
      <c r="I5" s="36"/>
      <c r="J5" s="36"/>
      <c r="K5" s="36"/>
      <c r="L5" s="36"/>
      <c r="M5" s="36" t="s">
        <v>8</v>
      </c>
      <c r="N5" s="36"/>
      <c r="O5" s="36"/>
      <c r="P5" s="36"/>
      <c r="Q5" s="36"/>
      <c r="R5" s="36"/>
      <c r="S5" s="37" t="s">
        <v>15</v>
      </c>
      <c r="T5" s="37"/>
    </row>
    <row r="6" spans="1:22" ht="15.75" customHeight="1" x14ac:dyDescent="0.25">
      <c r="A6" s="36"/>
      <c r="B6" s="36"/>
      <c r="C6" s="41"/>
      <c r="D6" s="36"/>
      <c r="E6" s="36"/>
      <c r="F6" s="36"/>
      <c r="G6" s="36"/>
      <c r="H6" s="36"/>
      <c r="I6" s="36"/>
      <c r="J6" s="36"/>
      <c r="K6" s="36"/>
      <c r="L6" s="36"/>
      <c r="M6" s="36" t="s">
        <v>9</v>
      </c>
      <c r="N6" s="36"/>
      <c r="O6" s="36"/>
      <c r="P6" s="36"/>
      <c r="Q6" s="36"/>
      <c r="R6" s="36"/>
      <c r="S6" s="37"/>
      <c r="T6" s="37"/>
    </row>
    <row r="7" spans="1:22" ht="92.25" customHeight="1" x14ac:dyDescent="0.25">
      <c r="A7" s="36"/>
      <c r="B7" s="36"/>
      <c r="C7" s="42"/>
      <c r="D7" s="36"/>
      <c r="E7" s="36"/>
      <c r="F7" s="36"/>
      <c r="G7" s="9">
        <v>43831</v>
      </c>
      <c r="H7" s="8" t="s">
        <v>10</v>
      </c>
      <c r="I7" s="9">
        <v>43952</v>
      </c>
      <c r="J7" s="8" t="s">
        <v>10</v>
      </c>
      <c r="K7" s="9">
        <v>43997</v>
      </c>
      <c r="L7" s="8" t="s">
        <v>10</v>
      </c>
      <c r="M7" s="9">
        <v>43831</v>
      </c>
      <c r="N7" s="8" t="s">
        <v>11</v>
      </c>
      <c r="O7" s="9">
        <v>43952</v>
      </c>
      <c r="P7" s="8" t="s">
        <v>11</v>
      </c>
      <c r="Q7" s="9">
        <v>43997</v>
      </c>
      <c r="R7" s="8" t="s">
        <v>11</v>
      </c>
      <c r="S7" s="37"/>
      <c r="T7" s="10" t="s">
        <v>12</v>
      </c>
    </row>
    <row r="8" spans="1:22" ht="18.75" x14ac:dyDescent="0.25">
      <c r="A8" s="11">
        <v>1</v>
      </c>
      <c r="B8" s="11">
        <v>2</v>
      </c>
      <c r="C8" s="11">
        <v>3</v>
      </c>
      <c r="D8" s="11">
        <v>4</v>
      </c>
      <c r="E8" s="11">
        <v>5</v>
      </c>
      <c r="F8" s="11">
        <v>6</v>
      </c>
      <c r="G8" s="11">
        <v>7</v>
      </c>
      <c r="H8" s="11">
        <v>8</v>
      </c>
      <c r="I8" s="11">
        <v>9</v>
      </c>
      <c r="J8" s="11">
        <v>10</v>
      </c>
      <c r="K8" s="11">
        <v>11</v>
      </c>
      <c r="L8" s="11">
        <v>12</v>
      </c>
      <c r="M8" s="11">
        <v>13</v>
      </c>
      <c r="N8" s="11">
        <v>14</v>
      </c>
      <c r="O8" s="11">
        <v>15</v>
      </c>
      <c r="P8" s="11">
        <v>16</v>
      </c>
      <c r="Q8" s="11">
        <v>17</v>
      </c>
      <c r="R8" s="11">
        <v>18</v>
      </c>
      <c r="S8" s="11">
        <v>19</v>
      </c>
      <c r="T8" s="11">
        <v>20</v>
      </c>
    </row>
    <row r="9" spans="1:22" ht="37.5" x14ac:dyDescent="0.25">
      <c r="A9" s="7"/>
      <c r="B9" s="12" t="s">
        <v>13</v>
      </c>
      <c r="C9" s="12"/>
      <c r="D9" s="12"/>
      <c r="E9" s="12"/>
      <c r="F9" s="7"/>
      <c r="G9" s="7"/>
      <c r="H9" s="7"/>
      <c r="I9" s="7"/>
      <c r="J9" s="7"/>
      <c r="K9" s="7"/>
      <c r="L9" s="7"/>
      <c r="M9" s="7">
        <v>12</v>
      </c>
      <c r="N9" s="7"/>
      <c r="O9" s="7">
        <v>14</v>
      </c>
      <c r="P9" s="7"/>
      <c r="Q9" s="7">
        <v>14</v>
      </c>
      <c r="R9" s="7"/>
      <c r="S9" s="7"/>
      <c r="T9" s="19"/>
      <c r="U9" s="1"/>
      <c r="V9" s="2"/>
    </row>
    <row r="10" spans="1:22" ht="37.5" x14ac:dyDescent="0.25">
      <c r="A10" s="7"/>
      <c r="B10" s="12" t="s">
        <v>14</v>
      </c>
      <c r="C10" s="12"/>
      <c r="D10" s="12"/>
      <c r="E10" s="12"/>
      <c r="F10" s="7"/>
      <c r="G10" s="7"/>
      <c r="H10" s="7"/>
      <c r="I10" s="7"/>
      <c r="J10" s="7"/>
      <c r="K10" s="7"/>
      <c r="L10" s="7"/>
      <c r="M10" s="23">
        <f>M11+M12+M13+M14+M15+M16+M17+M18+M19+M20+M21+M22+M23+M24+M25+M26+M31</f>
        <v>3931.5999999999995</v>
      </c>
      <c r="N10" s="7"/>
      <c r="O10" s="23">
        <f>O11+O12+O13+O14+O15+O16+O19+O20+O21+O22+O23+O24+O25+O26+O27+O28+O29+O30+O31</f>
        <v>4197.7999999999993</v>
      </c>
      <c r="P10" s="7"/>
      <c r="Q10" s="23">
        <f>Q11+Q12+Q13+Q14+Q15+Q16+Q19+Q20+Q21+Q22+Q23+Q24+Q25+Q26+Q27+Q28+Q29+Q30+Q31</f>
        <v>4197.7999999999993</v>
      </c>
      <c r="R10" s="7"/>
      <c r="S10" s="12"/>
      <c r="T10" s="20"/>
      <c r="U10" s="1"/>
      <c r="V10" s="2"/>
    </row>
    <row r="11" spans="1:22" ht="88.5" customHeight="1" x14ac:dyDescent="0.25">
      <c r="A11" s="11">
        <v>1</v>
      </c>
      <c r="B11" s="13" t="s">
        <v>16</v>
      </c>
      <c r="C11" s="11">
        <v>413794</v>
      </c>
      <c r="D11" s="11" t="s">
        <v>27</v>
      </c>
      <c r="E11" s="11" t="s">
        <v>30</v>
      </c>
      <c r="F11" s="12">
        <v>1</v>
      </c>
      <c r="G11" s="12">
        <v>13</v>
      </c>
      <c r="H11" s="11">
        <v>12</v>
      </c>
      <c r="I11" s="11">
        <v>13</v>
      </c>
      <c r="J11" s="11">
        <v>12</v>
      </c>
      <c r="K11" s="11">
        <v>13</v>
      </c>
      <c r="L11" s="11">
        <v>12</v>
      </c>
      <c r="M11" s="11">
        <v>356.7</v>
      </c>
      <c r="N11" s="11">
        <v>342</v>
      </c>
      <c r="O11" s="11">
        <v>386.1</v>
      </c>
      <c r="P11" s="11">
        <v>348.7</v>
      </c>
      <c r="Q11" s="11">
        <v>386.1</v>
      </c>
      <c r="R11" s="11">
        <v>348.7</v>
      </c>
      <c r="S11" s="11">
        <v>88</v>
      </c>
      <c r="T11" s="21" t="s">
        <v>34</v>
      </c>
      <c r="U11" s="1"/>
      <c r="V11" s="2"/>
    </row>
    <row r="12" spans="1:22" ht="94.5" customHeight="1" x14ac:dyDescent="0.25">
      <c r="A12" s="11">
        <v>2</v>
      </c>
      <c r="B12" s="13" t="s">
        <v>17</v>
      </c>
      <c r="C12" s="11">
        <v>413794</v>
      </c>
      <c r="D12" s="11" t="s">
        <v>27</v>
      </c>
      <c r="E12" s="11" t="s">
        <v>30</v>
      </c>
      <c r="F12" s="12">
        <v>12</v>
      </c>
      <c r="G12" s="12">
        <v>12</v>
      </c>
      <c r="H12" s="11">
        <v>0</v>
      </c>
      <c r="I12" s="11">
        <v>12</v>
      </c>
      <c r="J12" s="11">
        <v>0</v>
      </c>
      <c r="K12" s="11">
        <v>12</v>
      </c>
      <c r="L12" s="11">
        <v>0</v>
      </c>
      <c r="M12" s="11">
        <v>748</v>
      </c>
      <c r="N12" s="11">
        <v>0</v>
      </c>
      <c r="O12" s="11">
        <v>822.9</v>
      </c>
      <c r="P12" s="11">
        <v>0</v>
      </c>
      <c r="Q12" s="11">
        <v>822.9</v>
      </c>
      <c r="R12" s="11">
        <v>0</v>
      </c>
      <c r="S12" s="11">
        <v>103</v>
      </c>
      <c r="T12" s="21" t="s">
        <v>35</v>
      </c>
      <c r="U12" s="1"/>
      <c r="V12" s="2"/>
    </row>
    <row r="13" spans="1:22" ht="84.75" customHeight="1" x14ac:dyDescent="0.25">
      <c r="A13" s="11">
        <v>3</v>
      </c>
      <c r="B13" s="14" t="s">
        <v>18</v>
      </c>
      <c r="C13" s="11">
        <v>413825</v>
      </c>
      <c r="D13" s="11" t="s">
        <v>27</v>
      </c>
      <c r="E13" s="11" t="s">
        <v>30</v>
      </c>
      <c r="F13" s="12">
        <v>3</v>
      </c>
      <c r="G13" s="12">
        <v>3</v>
      </c>
      <c r="H13" s="11">
        <v>25</v>
      </c>
      <c r="I13" s="11">
        <v>3</v>
      </c>
      <c r="J13" s="11">
        <v>25</v>
      </c>
      <c r="K13" s="11">
        <v>3</v>
      </c>
      <c r="L13" s="11">
        <v>25</v>
      </c>
      <c r="M13" s="18">
        <v>414.8</v>
      </c>
      <c r="N13" s="11">
        <v>304.3</v>
      </c>
      <c r="O13" s="11">
        <v>445</v>
      </c>
      <c r="P13" s="11">
        <v>304.3</v>
      </c>
      <c r="Q13" s="11">
        <v>445</v>
      </c>
      <c r="R13" s="11">
        <v>304.3</v>
      </c>
      <c r="S13" s="11">
        <v>68</v>
      </c>
      <c r="T13" s="21" t="s">
        <v>33</v>
      </c>
      <c r="U13" s="1"/>
      <c r="V13" s="2"/>
    </row>
    <row r="14" spans="1:22" ht="75" x14ac:dyDescent="0.25">
      <c r="A14" s="11">
        <v>4</v>
      </c>
      <c r="B14" s="14" t="s">
        <v>19</v>
      </c>
      <c r="C14" s="11">
        <v>413895</v>
      </c>
      <c r="D14" s="11" t="s">
        <v>27</v>
      </c>
      <c r="E14" s="11" t="s">
        <v>30</v>
      </c>
      <c r="F14" s="12">
        <v>21</v>
      </c>
      <c r="G14" s="12">
        <v>21</v>
      </c>
      <c r="H14" s="11">
        <v>0</v>
      </c>
      <c r="I14" s="11">
        <v>21</v>
      </c>
      <c r="J14" s="11">
        <v>0</v>
      </c>
      <c r="K14" s="11">
        <v>21</v>
      </c>
      <c r="L14" s="11">
        <v>0</v>
      </c>
      <c r="M14" s="11">
        <v>586.5</v>
      </c>
      <c r="N14" s="11">
        <v>0</v>
      </c>
      <c r="O14" s="11">
        <v>727</v>
      </c>
      <c r="P14" s="11">
        <v>0</v>
      </c>
      <c r="Q14" s="11">
        <v>727</v>
      </c>
      <c r="R14" s="11">
        <v>0</v>
      </c>
      <c r="S14" s="11">
        <v>16</v>
      </c>
      <c r="T14" s="21" t="s">
        <v>36</v>
      </c>
      <c r="U14" s="1"/>
      <c r="V14" s="2"/>
    </row>
    <row r="15" spans="1:22" ht="56.25" x14ac:dyDescent="0.25">
      <c r="A15" s="11">
        <v>5</v>
      </c>
      <c r="B15" s="14" t="s">
        <v>20</v>
      </c>
      <c r="C15" s="11">
        <v>3747691</v>
      </c>
      <c r="D15" s="11" t="s">
        <v>27</v>
      </c>
      <c r="E15" s="11" t="s">
        <v>30</v>
      </c>
      <c r="F15" s="12">
        <v>2</v>
      </c>
      <c r="G15" s="12">
        <v>2</v>
      </c>
      <c r="H15" s="11">
        <v>2</v>
      </c>
      <c r="I15" s="11">
        <v>2</v>
      </c>
      <c r="J15" s="11">
        <v>2</v>
      </c>
      <c r="K15" s="11">
        <v>2</v>
      </c>
      <c r="L15" s="11">
        <v>2</v>
      </c>
      <c r="M15" s="18">
        <v>81.400000000000006</v>
      </c>
      <c r="N15" s="11">
        <v>82.7</v>
      </c>
      <c r="O15" s="11">
        <v>81.400000000000006</v>
      </c>
      <c r="P15" s="11">
        <v>81.400000000000006</v>
      </c>
      <c r="Q15" s="11">
        <v>81.400000000000006</v>
      </c>
      <c r="R15" s="11">
        <v>81.400000000000006</v>
      </c>
      <c r="S15" s="11">
        <v>87</v>
      </c>
      <c r="T15" s="21" t="s">
        <v>40</v>
      </c>
      <c r="U15" s="1"/>
      <c r="V15" s="2"/>
    </row>
    <row r="16" spans="1:22" ht="75" customHeight="1" x14ac:dyDescent="0.3">
      <c r="A16" s="11">
        <v>6</v>
      </c>
      <c r="B16" s="15" t="s">
        <v>21</v>
      </c>
      <c r="C16" s="11">
        <v>3967642</v>
      </c>
      <c r="D16" s="11" t="s">
        <v>29</v>
      </c>
      <c r="E16" s="11" t="s">
        <v>30</v>
      </c>
      <c r="F16" s="12">
        <v>2</v>
      </c>
      <c r="G16" s="12">
        <v>46</v>
      </c>
      <c r="H16" s="11">
        <v>44</v>
      </c>
      <c r="I16" s="11">
        <v>46</v>
      </c>
      <c r="J16" s="11">
        <v>44</v>
      </c>
      <c r="K16" s="11">
        <v>46</v>
      </c>
      <c r="L16" s="11">
        <v>44</v>
      </c>
      <c r="M16" s="11">
        <v>432</v>
      </c>
      <c r="N16" s="11">
        <v>407.7</v>
      </c>
      <c r="O16" s="11">
        <v>0</v>
      </c>
      <c r="P16" s="11">
        <v>0</v>
      </c>
      <c r="Q16" s="11">
        <v>0</v>
      </c>
      <c r="R16" s="11">
        <v>0</v>
      </c>
      <c r="S16" s="11">
        <v>92</v>
      </c>
      <c r="T16" s="21" t="s">
        <v>37</v>
      </c>
      <c r="U16" s="1"/>
      <c r="V16" s="2"/>
    </row>
    <row r="17" spans="1:22" ht="0.75" hidden="1" customHeight="1" x14ac:dyDescent="0.25">
      <c r="A17" s="11">
        <v>7</v>
      </c>
      <c r="B17" s="14" t="s">
        <v>22</v>
      </c>
      <c r="C17" s="11">
        <v>40056237</v>
      </c>
      <c r="D17" s="11" t="s">
        <v>29</v>
      </c>
      <c r="E17" s="11" t="s">
        <v>30</v>
      </c>
      <c r="F17" s="12">
        <v>0</v>
      </c>
      <c r="G17" s="12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1">
        <v>0</v>
      </c>
      <c r="Q17" s="11">
        <v>0</v>
      </c>
      <c r="R17" s="11">
        <v>0</v>
      </c>
      <c r="S17" s="11">
        <v>0</v>
      </c>
      <c r="T17" s="21" t="s">
        <v>38</v>
      </c>
      <c r="U17" s="1"/>
      <c r="V17" s="2"/>
    </row>
    <row r="18" spans="1:22" ht="77.25" hidden="1" customHeight="1" x14ac:dyDescent="0.25">
      <c r="A18" s="11">
        <v>8</v>
      </c>
      <c r="B18" s="16" t="s">
        <v>47</v>
      </c>
      <c r="C18" s="11">
        <v>1992529</v>
      </c>
      <c r="D18" s="11" t="s">
        <v>28</v>
      </c>
      <c r="E18" s="11" t="s">
        <v>30</v>
      </c>
      <c r="F18" s="12">
        <v>0</v>
      </c>
      <c r="G18" s="12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1">
        <v>0</v>
      </c>
      <c r="Q18" s="11">
        <v>0</v>
      </c>
      <c r="R18" s="11">
        <v>0</v>
      </c>
      <c r="S18" s="11">
        <v>0</v>
      </c>
      <c r="T18" s="21" t="s">
        <v>39</v>
      </c>
      <c r="U18" s="1"/>
      <c r="V18" s="2"/>
    </row>
    <row r="19" spans="1:22" ht="59.25" customHeight="1" x14ac:dyDescent="0.25">
      <c r="A19" s="11">
        <v>9</v>
      </c>
      <c r="B19" s="14" t="s">
        <v>23</v>
      </c>
      <c r="C19" s="11">
        <v>34406814</v>
      </c>
      <c r="D19" s="11" t="s">
        <v>28</v>
      </c>
      <c r="E19" s="11" t="s">
        <v>31</v>
      </c>
      <c r="F19" s="12">
        <v>54</v>
      </c>
      <c r="G19" s="12">
        <v>54</v>
      </c>
      <c r="H19" s="11">
        <v>54</v>
      </c>
      <c r="I19" s="11">
        <v>54</v>
      </c>
      <c r="J19" s="11">
        <v>54</v>
      </c>
      <c r="K19" s="11">
        <v>54</v>
      </c>
      <c r="L19" s="11">
        <v>54</v>
      </c>
      <c r="M19" s="11">
        <v>43.1</v>
      </c>
      <c r="N19" s="11">
        <v>43.1</v>
      </c>
      <c r="O19" s="11">
        <v>43.1</v>
      </c>
      <c r="P19" s="11">
        <v>43.1</v>
      </c>
      <c r="Q19" s="11">
        <v>43.1</v>
      </c>
      <c r="R19" s="11">
        <v>43.1</v>
      </c>
      <c r="S19" s="11">
        <v>45</v>
      </c>
      <c r="T19" s="21" t="s">
        <v>32</v>
      </c>
      <c r="U19" s="1"/>
      <c r="V19" s="2"/>
    </row>
    <row r="20" spans="1:22" ht="81.75" customHeight="1" x14ac:dyDescent="0.25">
      <c r="A20" s="11">
        <v>10</v>
      </c>
      <c r="B20" s="17" t="s">
        <v>24</v>
      </c>
      <c r="C20" s="11">
        <v>34570525</v>
      </c>
      <c r="D20" s="11" t="s">
        <v>28</v>
      </c>
      <c r="E20" s="11" t="s">
        <v>31</v>
      </c>
      <c r="F20" s="12">
        <v>0</v>
      </c>
      <c r="G20" s="12">
        <v>63</v>
      </c>
      <c r="H20" s="11">
        <v>0</v>
      </c>
      <c r="I20" s="11">
        <v>63</v>
      </c>
      <c r="J20" s="11">
        <v>0</v>
      </c>
      <c r="K20" s="11">
        <v>63</v>
      </c>
      <c r="L20" s="11">
        <v>0</v>
      </c>
      <c r="M20" s="11">
        <v>526.20000000000005</v>
      </c>
      <c r="N20" s="11">
        <v>0</v>
      </c>
      <c r="O20" s="11">
        <v>0</v>
      </c>
      <c r="P20" s="11">
        <v>0</v>
      </c>
      <c r="Q20" s="11">
        <v>0</v>
      </c>
      <c r="R20" s="11">
        <v>0</v>
      </c>
      <c r="S20" s="11">
        <v>113</v>
      </c>
      <c r="T20" s="21" t="s">
        <v>43</v>
      </c>
      <c r="U20" s="1"/>
      <c r="V20" s="2"/>
    </row>
    <row r="21" spans="1:22" ht="154.5" customHeight="1" x14ac:dyDescent="0.25">
      <c r="A21" s="11">
        <v>11</v>
      </c>
      <c r="B21" s="17" t="s">
        <v>25</v>
      </c>
      <c r="C21" s="11">
        <v>5792908</v>
      </c>
      <c r="D21" s="11" t="s">
        <v>29</v>
      </c>
      <c r="E21" s="28" t="s">
        <v>50</v>
      </c>
      <c r="F21" s="12"/>
      <c r="G21" s="12"/>
      <c r="H21" s="11"/>
      <c r="I21" s="11"/>
      <c r="J21" s="11"/>
      <c r="K21" s="11"/>
      <c r="L21" s="11"/>
      <c r="M21" s="11">
        <v>174.2</v>
      </c>
      <c r="N21" s="11"/>
      <c r="O21" s="11">
        <v>174.2</v>
      </c>
      <c r="P21" s="11"/>
      <c r="Q21" s="11">
        <v>174.2</v>
      </c>
      <c r="R21" s="11"/>
      <c r="S21" s="11">
        <v>9</v>
      </c>
      <c r="T21" s="22" t="s">
        <v>42</v>
      </c>
      <c r="U21" s="1"/>
      <c r="V21" s="2"/>
    </row>
    <row r="22" spans="1:22" ht="0.75" hidden="1" customHeight="1" x14ac:dyDescent="0.3">
      <c r="A22" s="11">
        <v>12</v>
      </c>
      <c r="B22" s="29" t="s">
        <v>53</v>
      </c>
      <c r="C22" s="11">
        <v>2973057</v>
      </c>
      <c r="D22" s="11" t="s">
        <v>29</v>
      </c>
      <c r="E22" s="11" t="s">
        <v>30</v>
      </c>
      <c r="F22" s="12"/>
      <c r="G22" s="12"/>
      <c r="H22" s="11"/>
      <c r="I22" s="11"/>
      <c r="J22" s="11"/>
      <c r="K22" s="11"/>
      <c r="L22" s="11"/>
      <c r="M22" s="11">
        <v>0</v>
      </c>
      <c r="N22" s="11">
        <v>0</v>
      </c>
      <c r="O22" s="11">
        <v>0</v>
      </c>
      <c r="P22" s="11">
        <v>0</v>
      </c>
      <c r="Q22" s="11">
        <v>0</v>
      </c>
      <c r="R22" s="11"/>
      <c r="S22" s="11">
        <v>0</v>
      </c>
      <c r="T22" s="22"/>
      <c r="U22" s="1"/>
      <c r="V22" s="2"/>
    </row>
    <row r="23" spans="1:22" ht="41.25" hidden="1" customHeight="1" x14ac:dyDescent="0.3">
      <c r="A23" s="11">
        <v>13</v>
      </c>
      <c r="B23" s="29" t="s">
        <v>55</v>
      </c>
      <c r="C23" s="11"/>
      <c r="D23" s="11" t="s">
        <v>29</v>
      </c>
      <c r="E23" s="11" t="s">
        <v>30</v>
      </c>
      <c r="F23" s="12"/>
      <c r="G23" s="12"/>
      <c r="H23" s="11"/>
      <c r="I23" s="11"/>
      <c r="J23" s="11"/>
      <c r="K23" s="11"/>
      <c r="L23" s="11"/>
      <c r="M23" s="11">
        <v>0</v>
      </c>
      <c r="N23" s="11">
        <v>0</v>
      </c>
      <c r="O23" s="11">
        <v>0</v>
      </c>
      <c r="P23" s="11">
        <v>0</v>
      </c>
      <c r="Q23" s="11">
        <v>0</v>
      </c>
      <c r="R23" s="11"/>
      <c r="S23" s="11">
        <v>0</v>
      </c>
      <c r="T23" s="22"/>
      <c r="U23" s="1"/>
      <c r="V23" s="2"/>
    </row>
    <row r="24" spans="1:22" ht="93.75" customHeight="1" x14ac:dyDescent="0.25">
      <c r="A24" s="11">
        <v>12</v>
      </c>
      <c r="B24" s="30" t="s">
        <v>57</v>
      </c>
      <c r="C24" s="11">
        <v>22086255</v>
      </c>
      <c r="D24" s="11" t="s">
        <v>29</v>
      </c>
      <c r="E24" s="11" t="s">
        <v>30</v>
      </c>
      <c r="F24" s="12"/>
      <c r="G24" s="12"/>
      <c r="H24" s="11"/>
      <c r="I24" s="11"/>
      <c r="J24" s="11"/>
      <c r="K24" s="11"/>
      <c r="L24" s="11"/>
      <c r="M24" s="11">
        <v>0</v>
      </c>
      <c r="N24" s="11">
        <v>0</v>
      </c>
      <c r="O24" s="11">
        <v>107.2</v>
      </c>
      <c r="P24" s="11">
        <v>0</v>
      </c>
      <c r="Q24" s="11">
        <v>107.2</v>
      </c>
      <c r="R24" s="11"/>
      <c r="S24" s="11">
        <v>2</v>
      </c>
      <c r="T24" s="22"/>
      <c r="U24" s="1"/>
      <c r="V24" s="2"/>
    </row>
    <row r="25" spans="1:22" ht="34.5" customHeight="1" x14ac:dyDescent="0.25">
      <c r="A25" s="11">
        <v>13</v>
      </c>
      <c r="B25" s="31" t="s">
        <v>48</v>
      </c>
      <c r="C25" s="11">
        <v>31019184</v>
      </c>
      <c r="D25" s="11" t="s">
        <v>29</v>
      </c>
      <c r="E25" s="11" t="s">
        <v>30</v>
      </c>
      <c r="F25" s="12"/>
      <c r="G25" s="12"/>
      <c r="H25" s="11"/>
      <c r="I25" s="11"/>
      <c r="J25" s="11"/>
      <c r="K25" s="11"/>
      <c r="L25" s="11"/>
      <c r="M25" s="11">
        <v>358.5</v>
      </c>
      <c r="N25" s="11">
        <v>0</v>
      </c>
      <c r="O25" s="11">
        <v>336.1</v>
      </c>
      <c r="P25" s="11">
        <v>0</v>
      </c>
      <c r="Q25" s="11">
        <v>336.1</v>
      </c>
      <c r="R25" s="11"/>
      <c r="S25" s="11">
        <v>2</v>
      </c>
      <c r="T25" s="22"/>
      <c r="U25" s="1"/>
      <c r="V25" s="2"/>
    </row>
    <row r="26" spans="1:22" ht="33" customHeight="1" x14ac:dyDescent="0.25">
      <c r="A26" s="11">
        <v>14</v>
      </c>
      <c r="B26" s="32" t="s">
        <v>54</v>
      </c>
      <c r="C26" s="11"/>
      <c r="D26" s="11" t="s">
        <v>29</v>
      </c>
      <c r="E26" s="11" t="s">
        <v>30</v>
      </c>
      <c r="F26" s="12"/>
      <c r="G26" s="12"/>
      <c r="H26" s="11"/>
      <c r="I26" s="11"/>
      <c r="J26" s="11"/>
      <c r="K26" s="11"/>
      <c r="L26" s="11"/>
      <c r="M26" s="11">
        <v>59.5</v>
      </c>
      <c r="N26" s="11">
        <v>0</v>
      </c>
      <c r="O26" s="11">
        <v>0</v>
      </c>
      <c r="P26" s="11">
        <v>0</v>
      </c>
      <c r="Q26" s="11">
        <v>0</v>
      </c>
      <c r="R26" s="11"/>
      <c r="S26" s="11">
        <v>1</v>
      </c>
      <c r="T26" s="22"/>
      <c r="U26" s="1"/>
      <c r="V26" s="2"/>
    </row>
    <row r="27" spans="1:22" ht="33" customHeight="1" x14ac:dyDescent="0.25">
      <c r="A27" s="11">
        <v>15</v>
      </c>
      <c r="B27" s="33" t="s">
        <v>22</v>
      </c>
      <c r="C27" s="11">
        <v>40056237</v>
      </c>
      <c r="D27" s="11" t="s">
        <v>29</v>
      </c>
      <c r="E27" s="11" t="s">
        <v>30</v>
      </c>
      <c r="F27" s="12"/>
      <c r="G27" s="12"/>
      <c r="H27" s="11"/>
      <c r="I27" s="11"/>
      <c r="J27" s="11"/>
      <c r="K27" s="11"/>
      <c r="L27" s="11"/>
      <c r="M27" s="11">
        <v>0</v>
      </c>
      <c r="N27" s="11"/>
      <c r="O27" s="11">
        <v>406.2</v>
      </c>
      <c r="P27" s="11"/>
      <c r="Q27" s="11">
        <v>406.2</v>
      </c>
      <c r="R27" s="11"/>
      <c r="S27" s="11">
        <v>1</v>
      </c>
      <c r="T27" s="22"/>
      <c r="U27" s="1"/>
      <c r="V27" s="2"/>
    </row>
    <row r="28" spans="1:22" ht="33" customHeight="1" x14ac:dyDescent="0.25">
      <c r="A28" s="11">
        <v>16</v>
      </c>
      <c r="B28" s="33" t="s">
        <v>56</v>
      </c>
      <c r="C28" s="11">
        <v>2658850</v>
      </c>
      <c r="D28" s="11" t="s">
        <v>29</v>
      </c>
      <c r="E28" s="11" t="s">
        <v>30</v>
      </c>
      <c r="F28" s="12"/>
      <c r="G28" s="12"/>
      <c r="H28" s="11"/>
      <c r="I28" s="11"/>
      <c r="J28" s="11"/>
      <c r="K28" s="11"/>
      <c r="L28" s="11"/>
      <c r="M28" s="11">
        <v>0</v>
      </c>
      <c r="N28" s="11"/>
      <c r="O28" s="11">
        <v>41.9</v>
      </c>
      <c r="P28" s="11"/>
      <c r="Q28" s="11">
        <v>41.9</v>
      </c>
      <c r="R28" s="11"/>
      <c r="S28" s="11">
        <v>1</v>
      </c>
      <c r="T28" s="22"/>
      <c r="U28" s="1"/>
      <c r="V28" s="2"/>
    </row>
    <row r="29" spans="1:22" ht="89.25" customHeight="1" x14ac:dyDescent="0.25">
      <c r="A29" s="11">
        <v>17</v>
      </c>
      <c r="B29" s="34" t="s">
        <v>58</v>
      </c>
      <c r="C29" s="11">
        <v>5508565</v>
      </c>
      <c r="D29" s="11" t="s">
        <v>29</v>
      </c>
      <c r="E29" s="11" t="s">
        <v>30</v>
      </c>
      <c r="F29" s="12"/>
      <c r="G29" s="12"/>
      <c r="H29" s="11"/>
      <c r="I29" s="11"/>
      <c r="J29" s="11"/>
      <c r="K29" s="11"/>
      <c r="L29" s="11"/>
      <c r="M29" s="11">
        <v>0</v>
      </c>
      <c r="N29" s="11"/>
      <c r="O29" s="11">
        <v>53.6</v>
      </c>
      <c r="P29" s="11"/>
      <c r="Q29" s="11">
        <v>53.6</v>
      </c>
      <c r="R29" s="11"/>
      <c r="S29" s="11">
        <v>1</v>
      </c>
      <c r="T29" s="22"/>
      <c r="U29" s="1"/>
      <c r="V29" s="2"/>
    </row>
    <row r="30" spans="1:22" ht="57" customHeight="1" x14ac:dyDescent="0.25">
      <c r="A30" s="11">
        <v>18</v>
      </c>
      <c r="B30" s="35" t="s">
        <v>59</v>
      </c>
      <c r="C30" s="11">
        <v>20452106</v>
      </c>
      <c r="D30" s="11" t="s">
        <v>29</v>
      </c>
      <c r="E30" s="11" t="s">
        <v>30</v>
      </c>
      <c r="F30" s="12"/>
      <c r="G30" s="12"/>
      <c r="H30" s="11"/>
      <c r="I30" s="11"/>
      <c r="J30" s="11"/>
      <c r="K30" s="11"/>
      <c r="L30" s="11"/>
      <c r="M30" s="11">
        <v>0</v>
      </c>
      <c r="N30" s="11"/>
      <c r="O30" s="11">
        <v>24.4</v>
      </c>
      <c r="P30" s="11"/>
      <c r="Q30" s="11">
        <v>24.4</v>
      </c>
      <c r="R30" s="11"/>
      <c r="S30" s="11">
        <v>1</v>
      </c>
      <c r="T30" s="22"/>
      <c r="U30" s="1"/>
      <c r="V30" s="2"/>
    </row>
    <row r="31" spans="1:22" ht="68.25" customHeight="1" x14ac:dyDescent="0.25">
      <c r="A31" s="11">
        <v>19</v>
      </c>
      <c r="B31" s="17" t="s">
        <v>46</v>
      </c>
      <c r="C31" s="11">
        <v>14309988</v>
      </c>
      <c r="D31" s="11" t="s">
        <v>29</v>
      </c>
      <c r="E31" s="11" t="s">
        <v>30</v>
      </c>
      <c r="F31" s="27">
        <v>52</v>
      </c>
      <c r="G31" s="12"/>
      <c r="H31" s="11"/>
      <c r="I31" s="11"/>
      <c r="J31" s="11"/>
      <c r="K31" s="11"/>
      <c r="L31" s="11"/>
      <c r="M31" s="11">
        <v>150.69999999999999</v>
      </c>
      <c r="N31" s="11"/>
      <c r="O31" s="11">
        <v>548.70000000000005</v>
      </c>
      <c r="P31" s="11"/>
      <c r="Q31" s="11">
        <v>548.70000000000005</v>
      </c>
      <c r="R31" s="11"/>
      <c r="S31" s="11">
        <v>5</v>
      </c>
      <c r="T31" s="21" t="s">
        <v>51</v>
      </c>
      <c r="U31" s="1"/>
      <c r="V31" s="2"/>
    </row>
    <row r="32" spans="1:22" ht="147" hidden="1" customHeight="1" x14ac:dyDescent="0.25">
      <c r="A32" s="11"/>
      <c r="B32" s="25" t="s">
        <v>48</v>
      </c>
      <c r="C32" s="11">
        <v>31019184</v>
      </c>
      <c r="D32" s="11" t="s">
        <v>29</v>
      </c>
      <c r="E32" s="11" t="s">
        <v>30</v>
      </c>
      <c r="F32" s="12"/>
      <c r="G32" s="12"/>
      <c r="H32" s="11"/>
      <c r="I32" s="11"/>
      <c r="J32" s="11"/>
      <c r="K32" s="11"/>
      <c r="L32" s="11"/>
      <c r="M32" s="11"/>
      <c r="N32" s="11"/>
      <c r="O32" s="11">
        <v>0</v>
      </c>
      <c r="P32" s="11"/>
      <c r="Q32" s="11">
        <v>0</v>
      </c>
      <c r="R32" s="11"/>
      <c r="S32" s="11">
        <v>0</v>
      </c>
      <c r="T32" s="21" t="s">
        <v>52</v>
      </c>
      <c r="U32" s="1"/>
      <c r="V32" s="2"/>
    </row>
    <row r="33" spans="1:22" ht="68.25" hidden="1" customHeight="1" x14ac:dyDescent="0.25">
      <c r="A33" s="11"/>
      <c r="B33" s="26" t="s">
        <v>49</v>
      </c>
      <c r="C33" s="11">
        <v>3577252</v>
      </c>
      <c r="D33" s="11" t="s">
        <v>29</v>
      </c>
      <c r="E33" s="11" t="s">
        <v>30</v>
      </c>
      <c r="F33" s="12"/>
      <c r="G33" s="12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21"/>
      <c r="U33" s="1"/>
      <c r="V33" s="2"/>
    </row>
    <row r="34" spans="1:22" ht="1.5" hidden="1" customHeight="1" x14ac:dyDescent="0.25">
      <c r="A34" s="3">
        <v>12</v>
      </c>
      <c r="B34" s="24" t="s">
        <v>26</v>
      </c>
      <c r="C34" s="11">
        <v>31315735</v>
      </c>
      <c r="D34" s="11" t="s">
        <v>28</v>
      </c>
      <c r="E34" s="11" t="s">
        <v>30</v>
      </c>
      <c r="F34" s="27">
        <v>92</v>
      </c>
      <c r="G34" s="27">
        <v>0</v>
      </c>
      <c r="H34" s="11">
        <v>0</v>
      </c>
      <c r="I34" s="11">
        <v>89</v>
      </c>
      <c r="J34" s="11">
        <v>0</v>
      </c>
      <c r="K34" s="11">
        <v>89</v>
      </c>
      <c r="L34" s="11">
        <v>0</v>
      </c>
      <c r="M34" s="11">
        <v>0</v>
      </c>
      <c r="N34" s="11">
        <v>0</v>
      </c>
      <c r="O34" s="11">
        <v>0</v>
      </c>
      <c r="P34" s="11">
        <v>0</v>
      </c>
      <c r="Q34" s="11">
        <v>0</v>
      </c>
      <c r="R34" s="11">
        <v>0</v>
      </c>
      <c r="S34" s="11"/>
      <c r="T34" s="21" t="s">
        <v>41</v>
      </c>
      <c r="U34" s="4"/>
      <c r="V34" s="2"/>
    </row>
    <row r="35" spans="1:22" ht="18.75" x14ac:dyDescent="0.25">
      <c r="A35" s="5"/>
      <c r="U35" s="2"/>
      <c r="V35" s="2"/>
    </row>
  </sheetData>
  <protectedRanges>
    <protectedRange sqref="B11" name="Диапазон2_18_1_1"/>
    <protectedRange sqref="B12" name="Диапазон2_18_1_1_1"/>
    <protectedRange sqref="B13" name="Диапазон2_11"/>
    <protectedRange sqref="B14" name="Диапазон2_11_1"/>
    <protectedRange sqref="B15" name="Диапазон2_11_2"/>
    <protectedRange sqref="B17" name="Диапазон2_11_4"/>
    <protectedRange sqref="B18 B34" name="Диапазон2"/>
    <protectedRange sqref="B19" name="Диапазон2_11_5"/>
    <protectedRange sqref="B20" name="Диапазон2_1"/>
    <protectedRange sqref="B21:B33" name="Диапазон2_2"/>
  </protectedRanges>
  <mergeCells count="14">
    <mergeCell ref="G5:L6"/>
    <mergeCell ref="M5:R5"/>
    <mergeCell ref="S5:S7"/>
    <mergeCell ref="O2:R2"/>
    <mergeCell ref="T5:T6"/>
    <mergeCell ref="M6:R6"/>
    <mergeCell ref="A3:S3"/>
    <mergeCell ref="A4:S4"/>
    <mergeCell ref="A5:A7"/>
    <mergeCell ref="B5:B7"/>
    <mergeCell ref="C5:C7"/>
    <mergeCell ref="D5:D7"/>
    <mergeCell ref="E5:E7"/>
    <mergeCell ref="F5:F7"/>
  </mergeCells>
  <phoneticPr fontId="0" type="noConversion"/>
  <pageMargins left="0.7" right="0.7" top="0.75" bottom="0.75" header="0.3" footer="0.3"/>
  <pageSetup paperSize="9" scale="4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МОВВ</vt:lpstr>
      <vt:lpstr>МОВВ!Область_печати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Расторгуева</dc:creator>
  <cp:lastModifiedBy>Расторгуева</cp:lastModifiedBy>
  <cp:lastPrinted>2019-11-22T13:14:12Z</cp:lastPrinted>
  <dcterms:created xsi:type="dcterms:W3CDTF">2019-10-29T14:20:58Z</dcterms:created>
  <dcterms:modified xsi:type="dcterms:W3CDTF">2020-06-16T06:39:45Z</dcterms:modified>
</cp:coreProperties>
</file>