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G9" i="1" l="1"/>
  <c r="H9" i="1"/>
  <c r="I9" i="1"/>
  <c r="J9" i="1"/>
  <c r="K9" i="1"/>
  <c r="L9" i="1"/>
  <c r="N9" i="1"/>
  <c r="O9" i="1"/>
  <c r="P9" i="1"/>
  <c r="Q9" i="1"/>
  <c r="R9" i="1"/>
  <c r="M9" i="1"/>
  <c r="H10" i="1" l="1"/>
  <c r="I10" i="1"/>
  <c r="J10" i="1"/>
  <c r="K10" i="1"/>
  <c r="L10" i="1"/>
  <c r="M10" i="1"/>
  <c r="N10" i="1"/>
  <c r="O10" i="1"/>
  <c r="P10" i="1"/>
  <c r="R10" i="1"/>
  <c r="G10" i="1"/>
</calcChain>
</file>

<file path=xl/sharedStrings.xml><?xml version="1.0" encoding="utf-8"?>
<sst xmlns="http://schemas.openxmlformats.org/spreadsheetml/2006/main" count="317" uniqueCount="119">
  <si>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</si>
  <si>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</si>
  <si>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</si>
  <si>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</si>
  <si>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</si>
  <si>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</si>
  <si>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</si>
  <si>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</si>
  <si>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</si>
  <si>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</si>
  <si>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</si>
  <si>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</si>
  <si>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</si>
  <si>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</si>
  <si>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</si>
  <si>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</si>
  <si>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</si>
  <si>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</si>
  <si>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Державне підприємство Міністерства оборони України "Монтажник-Львів" </t>
    </r>
    <r>
      <rPr>
        <sz val="12"/>
        <color indexed="10"/>
        <rFont val="Times New Roman"/>
        <family val="1"/>
        <charset val="204"/>
      </rPr>
      <t>переведено в економічно-неактивні</t>
    </r>
  </si>
  <si>
    <t>державна</t>
  </si>
  <si>
    <t>активні</t>
  </si>
  <si>
    <t>Державне підприємство "Львівський науково-дослідний радіотехнічний інститут"</t>
  </si>
  <si>
    <t>Державне підпиємство" Український регіональний спеціалізований науково-реставраційний інститут "Укрзахідпроектреставрація"</t>
  </si>
  <si>
    <t>Державне підприємство "Новояворівське державне підприємство "Екотрансенерго"</t>
  </si>
  <si>
    <t>ДП "Санаторно-курортний лікувальний центр "Шкло"</t>
  </si>
  <si>
    <t>ДП "Львівський військовий лісокомбінат"</t>
  </si>
  <si>
    <t>ДП "Шахта "Зарічна"</t>
  </si>
  <si>
    <t>ДП "Львіввугілля"</t>
  </si>
  <si>
    <t>ДП "Сколівський військовий лісгосп"</t>
  </si>
  <si>
    <t>триває процедура ліквідації підприємства</t>
  </si>
  <si>
    <t>дебіторська заборгованість за виконані роботи</t>
  </si>
  <si>
    <t xml:space="preserve">заблоковані рахунки підприємства </t>
  </si>
  <si>
    <t>зменшення кількості відпочиваючих</t>
  </si>
  <si>
    <t xml:space="preserve">Державне підприємство "Аргентум" </t>
  </si>
  <si>
    <t>неактивне</t>
  </si>
  <si>
    <t>банкрути</t>
  </si>
  <si>
    <t>комунальна</t>
  </si>
  <si>
    <t>КП побутового обслуговування населення "Мрія"</t>
  </si>
  <si>
    <t>банкрут</t>
  </si>
  <si>
    <t>процедура ліквідації підприємства</t>
  </si>
  <si>
    <t>ПрАТ "Південьзахіделектромережбуд"</t>
  </si>
  <si>
    <t xml:space="preserve">Філія концерну "Техвоєнсервіс" "Львівський автомобільний ремонтний завод"                                                                                                                                                                                 </t>
  </si>
  <si>
    <t>Публічне акціонерне товариство "Укрзахідвуглебуд"</t>
  </si>
  <si>
    <t>Комунальна 5-та стоматологічна поліклініка м. Львова</t>
  </si>
  <si>
    <t>ВП "Західвуглепромсанекологія" ДП "Львіввугілля"</t>
  </si>
  <si>
    <t>ВП "Червоноградське спецуправління з гасіння териконів і рекультивації земель" ДП "Львіввугілля"</t>
  </si>
  <si>
    <t>ВП "Шахта Великомостівська" ДП "Львіввугілля"</t>
  </si>
  <si>
    <t>ВП "Шахта Червоноградська" ДП "Львіввугілля"</t>
  </si>
  <si>
    <t>ВП "Шахта Межирічанська" ДП "Львіввугілля"</t>
  </si>
  <si>
    <t>ВП "Інформаційно-обчислювальний центр" ДП "Львіввугілля"</t>
  </si>
  <si>
    <t>ВП "Управління Західвуглепостач" ДП "Львівугілля"</t>
  </si>
  <si>
    <t>ВП "Оздоровчий-лікувальний центр "Ровесник" ДП "Львівугілля"</t>
  </si>
  <si>
    <t>ВП "Шахта Відродження" ДП "Львіввугілля"</t>
  </si>
  <si>
    <t>ВП "Шахта Лісова" ДП "Львіввугілля"</t>
  </si>
  <si>
    <t>ВП "Шахтоспецмонтажноналагоджувальне управління" ДП "Львіввугілля"</t>
  </si>
  <si>
    <t>ВП "Монтажнопрохідницьке управління" ДП "Львіввугілля"</t>
  </si>
  <si>
    <t>Відокремлений підрозділ "Вуглезбут""державного підприємства "Львіввугілля"</t>
  </si>
  <si>
    <t>Відокремлений підрозділ "Вантажно-транспортне управління" Державного підприємства "Львіввугілля"</t>
  </si>
  <si>
    <t>ВП "ПКБ"ДП "Львіввугілля"</t>
  </si>
  <si>
    <t>ВП "Червоноградське бюро спец. марш. робіт"</t>
  </si>
  <si>
    <t>ВП "Учбово-курсовий комбінат" ДП "Львівугілля"</t>
  </si>
  <si>
    <t>інша</t>
  </si>
  <si>
    <t>дебіторська заборгованість</t>
  </si>
  <si>
    <r>
      <t>Товариство з обмеженою відповідальністю "Моршинський санаторій "Пролісок" для дітей з батьками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</si>
  <si>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ТзОВ "Цегельний завод "Промінь" </t>
  </si>
  <si>
    <t>Відкрите акціонерне товариство по будівництву і реконструкції автомобільних шляхів "Західшляхбуд"</t>
  </si>
  <si>
    <t>Дочірнє підприємство товариства з обмеженою відповідальністю "УРС "Єврогурт"</t>
  </si>
  <si>
    <t xml:space="preserve">Товариство з обмеженою відповідальністю "Львівський завод гідро-механічних передач та трансмісій"                                                                                                                                                                                           </t>
  </si>
  <si>
    <t>Закрите акціонерне товариство "Львівський керамічний завод"</t>
  </si>
  <si>
    <t>Відкрите акціонерне товариство "Львівська макаронна фабрика"</t>
  </si>
  <si>
    <t xml:space="preserve">Відкрите акціонерне товариство "Жидачівський  целюлозно-паперовий комбінат"  </t>
  </si>
  <si>
    <t>П ТП МП Фірма Едельвейс</t>
  </si>
  <si>
    <t>ТзОВ "Фірма Гетьман"</t>
  </si>
  <si>
    <t>ПАТ "Львівська вугільна компанія"</t>
  </si>
  <si>
    <t>Ліквідація підприємства</t>
  </si>
  <si>
    <t>процедура розпорядження майном</t>
  </si>
  <si>
    <t>втрата звязку із звільненими особами</t>
  </si>
  <si>
    <t>дебіторська заборгованість за виконані роботи, відсутність фінансування</t>
  </si>
  <si>
    <t>відсутність об'ємів робіт, реорганізація підприємства</t>
  </si>
  <si>
    <t>відсутність фінансування, зміна форми господарювання підприємства</t>
  </si>
  <si>
    <t>Відокремлений підрозділ "Червоноградське управління виробничо-технологічного зв'язку" Державного підприємства "Львіввугілля"</t>
  </si>
  <si>
    <t>ВП Шахта "Степова" ДП "Львіввугілля"</t>
  </si>
  <si>
    <t>ТДВ "Бориславський експериментальний ливарно-механічний завод"</t>
  </si>
  <si>
    <t>реорганізація підприємства</t>
  </si>
  <si>
    <t>ПАТ "Шахта Надія"</t>
  </si>
  <si>
    <t xml:space="preserve">ДП "Термоприлад 2" </t>
  </si>
  <si>
    <t>ДП Санаторій "Моршинкурорт"</t>
  </si>
  <si>
    <t>ДП "Львівдіпронафтохім"</t>
  </si>
  <si>
    <t>ТзОВ "Галкомплект Інвест"</t>
  </si>
  <si>
    <t xml:space="preserve">Державне підприємство Міністерства оборони України "Монтажник-Львів" </t>
  </si>
  <si>
    <t xml:space="preserve">Комунальне підприємство "Бориславводоканал" </t>
  </si>
  <si>
    <r>
      <t xml:space="preserve">ВП "Шахта Зарічна" ДП "Львіввугілля" </t>
    </r>
    <r>
      <rPr>
        <sz val="12"/>
        <color rgb="FFFF0000"/>
        <rFont val="Times New Roman"/>
        <family val="1"/>
        <charset val="204"/>
      </rPr>
      <t>переведено в економічно-неактивні</t>
    </r>
  </si>
  <si>
    <r>
      <t xml:space="preserve">ВП "Шахта Зарічна" ДП "Львіввугілля" </t>
    </r>
    <r>
      <rPr>
        <sz val="12"/>
        <color rgb="FFFF0000"/>
        <rFont val="Times New Roman"/>
        <family val="1"/>
        <charset val="204"/>
      </rPr>
      <t>переведено з економічно-акивних</t>
    </r>
  </si>
  <si>
    <r>
      <t xml:space="preserve">ПП Гарант енерго М м. Новояворівськ </t>
    </r>
    <r>
      <rPr>
        <sz val="12"/>
        <color rgb="FFFF0000"/>
        <rFont val="Times New Roman"/>
        <family val="1"/>
        <charset val="204"/>
      </rPr>
      <t>переведено з економічно-активних</t>
    </r>
  </si>
  <si>
    <r>
      <t xml:space="preserve">ПП Гарант енерго М м. Новий Розділ </t>
    </r>
    <r>
      <rPr>
        <sz val="12"/>
        <color rgb="FFFF0000"/>
        <rFont val="Times New Roman"/>
        <family val="1"/>
        <charset val="204"/>
      </rPr>
      <t>переведено з економічно-активних</t>
    </r>
  </si>
  <si>
    <r>
      <t xml:space="preserve">ПП Гарант енерго М м. Новояворівськ </t>
    </r>
    <r>
      <rPr>
        <sz val="12"/>
        <color rgb="FFFF0000"/>
        <rFont val="Times New Roman"/>
        <family val="1"/>
        <charset val="204"/>
      </rPr>
      <t>переведено в економічно-неактивні</t>
    </r>
  </si>
  <si>
    <r>
      <t xml:space="preserve">ПП Гарант енерго М м. Новий Розділ </t>
    </r>
    <r>
      <rPr>
        <sz val="12"/>
        <color rgb="FFFF0000"/>
        <rFont val="Times New Roman"/>
        <family val="1"/>
        <charset val="204"/>
      </rPr>
      <t>переведено в економічно-неактивні</t>
    </r>
  </si>
  <si>
    <r>
      <t xml:space="preserve">ТзОВ Регіон </t>
    </r>
    <r>
      <rPr>
        <sz val="12"/>
        <color rgb="FFFF0000"/>
        <rFont val="Times New Roman"/>
        <family val="1"/>
        <charset val="204"/>
      </rPr>
      <t>(переведено в економічно-неактивні)</t>
    </r>
  </si>
  <si>
    <r>
      <t xml:space="preserve">ТзОВ Регіон </t>
    </r>
    <r>
      <rPr>
        <sz val="12"/>
        <color rgb="FFFF0000"/>
        <rFont val="Times New Roman"/>
        <family val="1"/>
        <charset val="204"/>
      </rPr>
      <t>переведено з економічно-акивних</t>
    </r>
  </si>
  <si>
    <r>
      <t xml:space="preserve">Товариство з обмеженою відповідальністю "Теплоенергопроект"  </t>
    </r>
    <r>
      <rPr>
        <sz val="13"/>
        <color rgb="FFFF0000"/>
        <rFont val="Times New Roman"/>
        <family val="1"/>
        <charset val="204"/>
      </rPr>
      <t>вилучено з переліку</t>
    </r>
  </si>
  <si>
    <t xml:space="preserve">Дочірнє підприємство Санаторій "Немирів" закритого акціонерного товариства лікувально-оздоровчих закладів профспілок України "Укрпрофоздоровниця" </t>
  </si>
  <si>
    <t>Cтаросамбірське ДЛГП "Галсільліс"</t>
  </si>
  <si>
    <t>Львівське казенне експериментальне підприємство засобів пересування і протезування</t>
  </si>
  <si>
    <t xml:space="preserve">Відокремлений підрозділ "Управління технічного контролю якості вугілля та стандартів" Державного підприємства "Львіввугілля" </t>
  </si>
  <si>
    <t xml:space="preserve">ТзОВ Науково-виробниче підприємство "Енергія-Новояворівськ" </t>
  </si>
  <si>
    <t>ПП "Захід-агроінвест"</t>
  </si>
  <si>
    <t>Турківське ДЛГП "Галсільліс"</t>
  </si>
  <si>
    <t>Українсько-чеське спільне підприємство "Роек-Львів"</t>
  </si>
  <si>
    <t>Підприємство об'єднання громадян "Львівське учбово-виробниче підприємство УТОС"</t>
  </si>
  <si>
    <t>ДП Санаторій "Моршинкурорт " Палац культури</t>
  </si>
  <si>
    <t>КП Спортивний комплекс "Шахтар" Червоноградської міської ради</t>
  </si>
  <si>
    <t>КП "Школяр"</t>
  </si>
  <si>
    <t>ТзОВ "Тис-комфорт"</t>
  </si>
  <si>
    <t>відсутність об'ємів робіт</t>
  </si>
  <si>
    <t>розпочато поцедуру банкрутства підприємства</t>
  </si>
  <si>
    <t>простій роботи підприємства через карантинні заходи</t>
  </si>
  <si>
    <t>відсутність обємів робіт</t>
  </si>
  <si>
    <t>ДП Турківський лісгосп</t>
  </si>
  <si>
    <t>у _Львівській області___  станом на 12 травня 2020 року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</si>
</sst>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rgb="FF3C4043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164" fontId="8" fillId="3" borderId="1" xfId="2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14" fontId="5" fillId="3" borderId="1" xfId="0" applyNumberFormat="1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/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zoomScale="80" zoomScaleNormal="80" workbookViewId="0">
      <selection activeCell="P16" sqref="P16"/>
    </sheetView>
  </sheetViews>
  <sheetFormatPr defaultRowHeight="15" x14ac:dyDescent="0.25"/>
  <cols>
    <col min="1" max="1" width="6.5703125" customWidth="1"/>
    <col min="2" max="2" width="29.2851562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7" max="8" width="9.42578125" bestFit="1" customWidth="1"/>
    <col min="9" max="9" width="9.5703125" bestFit="1" customWidth="1"/>
    <col min="10" max="10" width="9.42578125" bestFit="1" customWidth="1"/>
    <col min="11" max="11" width="9.5703125" bestFit="1" customWidth="1"/>
    <col min="12" max="12" width="9.42578125" bestFit="1" customWidth="1"/>
    <col min="13" max="15" width="10.5703125" bestFit="1" customWidth="1"/>
    <col min="16" max="16" width="9.42578125" bestFit="1" customWidth="1"/>
    <col min="17" max="17" width="11" customWidth="1"/>
    <col min="18" max="18" width="9.42578125" bestFit="1" customWidth="1"/>
    <col min="19" max="19" width="10.5703125" customWidth="1"/>
    <col min="20" max="20" width="17" customWidth="1"/>
  </cols>
  <sheetData>
    <row r="1" spans="1:22" x14ac:dyDescent="0.25">
      <c r="Q1" t="s">
        <v>0</v>
      </c>
    </row>
    <row r="2" spans="1:22" x14ac:dyDescent="0.25">
      <c r="Q2" t="s">
        <v>1</v>
      </c>
    </row>
    <row r="3" spans="1:22" ht="18.75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2" ht="18.75" x14ac:dyDescent="0.25">
      <c r="A4" s="61" t="s">
        <v>118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22" ht="15" customHeight="1" x14ac:dyDescent="0.25">
      <c r="A5" s="62" t="s">
        <v>3</v>
      </c>
      <c r="B5" s="62" t="s">
        <v>4</v>
      </c>
      <c r="C5" s="62" t="s">
        <v>5</v>
      </c>
      <c r="D5" s="62" t="s">
        <v>6</v>
      </c>
      <c r="E5" s="62" t="s">
        <v>7</v>
      </c>
      <c r="F5" s="62" t="s">
        <v>8</v>
      </c>
      <c r="G5" s="60" t="s">
        <v>9</v>
      </c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59" t="s">
        <v>11</v>
      </c>
      <c r="T5" s="59"/>
    </row>
    <row r="6" spans="1:22" ht="15.75" customHeight="1" x14ac:dyDescent="0.25">
      <c r="A6" s="62"/>
      <c r="B6" s="62"/>
      <c r="C6" s="62"/>
      <c r="D6" s="62"/>
      <c r="E6" s="62"/>
      <c r="F6" s="62"/>
      <c r="G6" s="60"/>
      <c r="H6" s="60"/>
      <c r="I6" s="60"/>
      <c r="J6" s="60"/>
      <c r="K6" s="60"/>
      <c r="L6" s="60"/>
      <c r="M6" s="60" t="s">
        <v>12</v>
      </c>
      <c r="N6" s="60"/>
      <c r="O6" s="60"/>
      <c r="P6" s="60"/>
      <c r="Q6" s="60"/>
      <c r="R6" s="60"/>
      <c r="S6" s="59"/>
      <c r="T6" s="59"/>
    </row>
    <row r="7" spans="1:22" ht="92.25" customHeight="1" x14ac:dyDescent="0.25">
      <c r="A7" s="62"/>
      <c r="B7" s="62"/>
      <c r="C7" s="62"/>
      <c r="D7" s="62"/>
      <c r="E7" s="62"/>
      <c r="F7" s="62"/>
      <c r="G7" s="34">
        <v>43831</v>
      </c>
      <c r="H7" s="35" t="s">
        <v>13</v>
      </c>
      <c r="I7" s="34">
        <v>43922</v>
      </c>
      <c r="J7" s="35" t="s">
        <v>13</v>
      </c>
      <c r="K7" s="34">
        <v>43963</v>
      </c>
      <c r="L7" s="35" t="s">
        <v>13</v>
      </c>
      <c r="M7" s="34">
        <v>43831</v>
      </c>
      <c r="N7" s="35" t="s">
        <v>14</v>
      </c>
      <c r="O7" s="34">
        <v>43922</v>
      </c>
      <c r="P7" s="35" t="s">
        <v>14</v>
      </c>
      <c r="Q7" s="34">
        <v>43963</v>
      </c>
      <c r="R7" s="35" t="s">
        <v>14</v>
      </c>
      <c r="S7" s="59"/>
      <c r="T7" s="37" t="s">
        <v>15</v>
      </c>
    </row>
    <row r="8" spans="1:22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6">
        <v>19</v>
      </c>
      <c r="T8" s="26">
        <v>20</v>
      </c>
    </row>
    <row r="9" spans="1:22" ht="28.5" x14ac:dyDescent="0.25">
      <c r="A9" s="18"/>
      <c r="B9" s="2" t="s">
        <v>16</v>
      </c>
      <c r="C9" s="2"/>
      <c r="D9" s="2"/>
      <c r="E9" s="2"/>
      <c r="F9" s="52"/>
      <c r="G9" s="52">
        <f t="shared" ref="G9:R9" si="0">COUNTIF(G11:G86,"&gt;0")</f>
        <v>58</v>
      </c>
      <c r="H9" s="52">
        <f t="shared" si="0"/>
        <v>20</v>
      </c>
      <c r="I9" s="52">
        <f t="shared" si="0"/>
        <v>62</v>
      </c>
      <c r="J9" s="52">
        <f t="shared" si="0"/>
        <v>20</v>
      </c>
      <c r="K9" s="52">
        <f t="shared" si="0"/>
        <v>57</v>
      </c>
      <c r="L9" s="52">
        <f t="shared" si="0"/>
        <v>20</v>
      </c>
      <c r="M9" s="52">
        <f t="shared" si="0"/>
        <v>58</v>
      </c>
      <c r="N9" s="52">
        <f t="shared" si="0"/>
        <v>20</v>
      </c>
      <c r="O9" s="52">
        <f t="shared" si="0"/>
        <v>62</v>
      </c>
      <c r="P9" s="52">
        <f t="shared" si="0"/>
        <v>20</v>
      </c>
      <c r="Q9" s="55">
        <f t="shared" si="0"/>
        <v>57</v>
      </c>
      <c r="R9" s="55">
        <f t="shared" si="0"/>
        <v>20</v>
      </c>
      <c r="S9" s="52"/>
      <c r="T9" s="46"/>
      <c r="U9" s="3"/>
      <c r="V9" s="4"/>
    </row>
    <row r="10" spans="1:22" ht="28.5" x14ac:dyDescent="0.25">
      <c r="A10" s="18"/>
      <c r="B10" s="2" t="s">
        <v>17</v>
      </c>
      <c r="C10" s="2"/>
      <c r="D10" s="2"/>
      <c r="E10" s="2"/>
      <c r="F10" s="52"/>
      <c r="G10" s="39">
        <f t="shared" ref="G10:R10" si="1">SUM(G11:G86)</f>
        <v>12409</v>
      </c>
      <c r="H10" s="39">
        <f t="shared" si="1"/>
        <v>1336</v>
      </c>
      <c r="I10" s="39">
        <f t="shared" si="1"/>
        <v>11968</v>
      </c>
      <c r="J10" s="39">
        <f t="shared" si="1"/>
        <v>1392</v>
      </c>
      <c r="K10" s="39">
        <f t="shared" si="1"/>
        <v>11398</v>
      </c>
      <c r="L10" s="39">
        <f t="shared" si="1"/>
        <v>1392</v>
      </c>
      <c r="M10" s="36">
        <f t="shared" si="1"/>
        <v>134265</v>
      </c>
      <c r="N10" s="36">
        <f t="shared" si="1"/>
        <v>18535.900000000001</v>
      </c>
      <c r="O10" s="36">
        <f t="shared" si="1"/>
        <v>104513.09999999998</v>
      </c>
      <c r="P10" s="36">
        <f t="shared" si="1"/>
        <v>20172.399999999998</v>
      </c>
      <c r="Q10" s="36">
        <f t="shared" si="1"/>
        <v>73831</v>
      </c>
      <c r="R10" s="36">
        <f t="shared" si="1"/>
        <v>20160.399999999998</v>
      </c>
      <c r="S10" s="36"/>
      <c r="T10" s="38"/>
      <c r="U10" s="3"/>
      <c r="V10" s="4"/>
    </row>
    <row r="11" spans="1:22" ht="78.75" customHeight="1" x14ac:dyDescent="0.25">
      <c r="A11" s="25">
        <v>1</v>
      </c>
      <c r="B11" s="6" t="s">
        <v>18</v>
      </c>
      <c r="C11" s="53">
        <v>31073938</v>
      </c>
      <c r="D11" s="7" t="s">
        <v>19</v>
      </c>
      <c r="E11" s="7" t="s">
        <v>20</v>
      </c>
      <c r="F11" s="11">
        <v>0</v>
      </c>
      <c r="G11" s="40"/>
      <c r="H11" s="40"/>
      <c r="I11" s="40"/>
      <c r="J11" s="40"/>
      <c r="K11" s="40"/>
      <c r="L11" s="40"/>
      <c r="M11" s="24"/>
      <c r="N11" s="43"/>
      <c r="O11" s="24"/>
      <c r="P11" s="43"/>
      <c r="Q11" s="43"/>
      <c r="R11" s="51"/>
      <c r="S11" s="15">
        <v>10</v>
      </c>
      <c r="T11" s="44" t="s">
        <v>29</v>
      </c>
      <c r="U11" s="3"/>
      <c r="V11" s="4"/>
    </row>
    <row r="12" spans="1:22" ht="81.75" customHeight="1" x14ac:dyDescent="0.25">
      <c r="A12" s="25">
        <v>2</v>
      </c>
      <c r="B12" s="8" t="s">
        <v>21</v>
      </c>
      <c r="C12" s="53">
        <v>14311429</v>
      </c>
      <c r="D12" s="7" t="s">
        <v>19</v>
      </c>
      <c r="E12" s="7" t="s">
        <v>20</v>
      </c>
      <c r="F12" s="12">
        <v>30</v>
      </c>
      <c r="G12" s="40">
        <v>109</v>
      </c>
      <c r="H12" s="40">
        <v>110</v>
      </c>
      <c r="I12" s="40">
        <v>110</v>
      </c>
      <c r="J12" s="40">
        <v>110</v>
      </c>
      <c r="K12" s="40">
        <v>107</v>
      </c>
      <c r="L12" s="40">
        <v>107</v>
      </c>
      <c r="M12" s="24">
        <v>260.39999999999998</v>
      </c>
      <c r="N12" s="43">
        <v>260.39999999999998</v>
      </c>
      <c r="O12" s="24">
        <v>257.8</v>
      </c>
      <c r="P12" s="24">
        <v>257.8</v>
      </c>
      <c r="Q12" s="43">
        <v>250.3</v>
      </c>
      <c r="R12" s="51">
        <v>250.3</v>
      </c>
      <c r="S12" s="15">
        <v>18</v>
      </c>
      <c r="T12" s="45" t="s">
        <v>76</v>
      </c>
      <c r="U12" s="3"/>
      <c r="V12" s="4"/>
    </row>
    <row r="13" spans="1:22" ht="86.25" customHeight="1" x14ac:dyDescent="0.25">
      <c r="A13" s="25">
        <v>3</v>
      </c>
      <c r="B13" s="6" t="s">
        <v>22</v>
      </c>
      <c r="C13" s="53">
        <v>13823105</v>
      </c>
      <c r="D13" s="7" t="s">
        <v>19</v>
      </c>
      <c r="E13" s="7" t="s">
        <v>20</v>
      </c>
      <c r="F13" s="11">
        <v>29</v>
      </c>
      <c r="G13" s="32">
        <v>29</v>
      </c>
      <c r="H13" s="40">
        <v>0</v>
      </c>
      <c r="I13" s="32">
        <v>29</v>
      </c>
      <c r="J13" s="40">
        <v>0</v>
      </c>
      <c r="K13" s="32">
        <v>29</v>
      </c>
      <c r="L13" s="40">
        <v>0</v>
      </c>
      <c r="M13" s="19">
        <v>1221.5</v>
      </c>
      <c r="N13" s="43">
        <v>0</v>
      </c>
      <c r="O13" s="19">
        <v>1466.1</v>
      </c>
      <c r="P13" s="43">
        <v>0</v>
      </c>
      <c r="Q13" s="43">
        <v>1415.2</v>
      </c>
      <c r="R13" s="51">
        <v>0</v>
      </c>
      <c r="S13" s="15">
        <v>2</v>
      </c>
      <c r="T13" s="16" t="s">
        <v>30</v>
      </c>
      <c r="U13" s="3"/>
      <c r="V13" s="4"/>
    </row>
    <row r="14" spans="1:22" ht="109.5" customHeight="1" x14ac:dyDescent="0.25">
      <c r="A14" s="25">
        <v>4</v>
      </c>
      <c r="B14" s="10" t="s">
        <v>23</v>
      </c>
      <c r="C14" s="53">
        <v>34509969</v>
      </c>
      <c r="D14" s="7" t="s">
        <v>19</v>
      </c>
      <c r="E14" s="7" t="s">
        <v>20</v>
      </c>
      <c r="F14" s="13">
        <v>74</v>
      </c>
      <c r="G14" s="40">
        <v>76</v>
      </c>
      <c r="H14" s="40">
        <v>0</v>
      </c>
      <c r="I14" s="40">
        <v>72</v>
      </c>
      <c r="J14" s="40">
        <v>2</v>
      </c>
      <c r="K14" s="40">
        <v>72</v>
      </c>
      <c r="L14" s="40">
        <v>5</v>
      </c>
      <c r="M14" s="19">
        <v>1545.8</v>
      </c>
      <c r="N14" s="43">
        <v>0</v>
      </c>
      <c r="O14" s="19">
        <v>1056.3</v>
      </c>
      <c r="P14" s="43">
        <v>86.6</v>
      </c>
      <c r="Q14" s="43">
        <v>1303.5</v>
      </c>
      <c r="R14" s="51">
        <v>82.1</v>
      </c>
      <c r="S14" s="15">
        <v>5</v>
      </c>
      <c r="T14" s="45" t="s">
        <v>77</v>
      </c>
      <c r="U14" s="3"/>
      <c r="V14" s="4"/>
    </row>
    <row r="15" spans="1:22" ht="61.5" customHeight="1" x14ac:dyDescent="0.25">
      <c r="A15" s="48">
        <v>5</v>
      </c>
      <c r="B15" s="9" t="s">
        <v>24</v>
      </c>
      <c r="C15" s="53">
        <v>32673458</v>
      </c>
      <c r="D15" s="7" t="s">
        <v>19</v>
      </c>
      <c r="E15" s="7" t="s">
        <v>20</v>
      </c>
      <c r="F15" s="14">
        <v>44</v>
      </c>
      <c r="G15" s="41">
        <v>94</v>
      </c>
      <c r="H15" s="41">
        <v>50</v>
      </c>
      <c r="I15" s="41">
        <v>95</v>
      </c>
      <c r="J15" s="41">
        <v>55</v>
      </c>
      <c r="K15" s="41">
        <v>94</v>
      </c>
      <c r="L15" s="41">
        <v>55</v>
      </c>
      <c r="M15" s="28">
        <v>1412.9</v>
      </c>
      <c r="N15" s="28">
        <v>276</v>
      </c>
      <c r="O15" s="28">
        <v>2198.6</v>
      </c>
      <c r="P15" s="28">
        <v>312.8</v>
      </c>
      <c r="Q15" s="28">
        <v>2488.9</v>
      </c>
      <c r="R15" s="28">
        <v>312.8</v>
      </c>
      <c r="S15" s="15">
        <v>4</v>
      </c>
      <c r="T15" s="16" t="s">
        <v>32</v>
      </c>
      <c r="U15" s="5"/>
      <c r="V15" s="4"/>
    </row>
    <row r="16" spans="1:22" ht="63" x14ac:dyDescent="0.25">
      <c r="A16" s="47">
        <v>6</v>
      </c>
      <c r="B16" s="9" t="s">
        <v>25</v>
      </c>
      <c r="C16" s="27">
        <v>7361304</v>
      </c>
      <c r="D16" s="7" t="s">
        <v>19</v>
      </c>
      <c r="E16" s="7" t="s">
        <v>20</v>
      </c>
      <c r="F16" s="29">
        <v>18</v>
      </c>
      <c r="G16" s="27">
        <v>18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8">
        <v>222.5</v>
      </c>
      <c r="N16" s="42">
        <v>0</v>
      </c>
      <c r="O16" s="28">
        <v>0</v>
      </c>
      <c r="P16" s="42">
        <v>0</v>
      </c>
      <c r="Q16" s="42">
        <v>0</v>
      </c>
      <c r="R16" s="42">
        <v>0</v>
      </c>
      <c r="S16" s="15">
        <v>1</v>
      </c>
      <c r="T16" s="16" t="s">
        <v>78</v>
      </c>
    </row>
    <row r="17" spans="1:20" ht="42" customHeight="1" x14ac:dyDescent="0.25">
      <c r="A17" s="47">
        <v>7</v>
      </c>
      <c r="B17" s="9" t="s">
        <v>26</v>
      </c>
      <c r="C17" s="27">
        <v>40578553</v>
      </c>
      <c r="D17" s="7" t="s">
        <v>19</v>
      </c>
      <c r="E17" s="7" t="s">
        <v>20</v>
      </c>
      <c r="F17" s="14">
        <v>38</v>
      </c>
      <c r="G17" s="27">
        <v>32</v>
      </c>
      <c r="H17" s="27">
        <v>0</v>
      </c>
      <c r="I17" s="27">
        <v>32</v>
      </c>
      <c r="J17" s="27">
        <v>0</v>
      </c>
      <c r="K17" s="27">
        <v>0</v>
      </c>
      <c r="L17" s="27">
        <v>0</v>
      </c>
      <c r="M17" s="28">
        <v>47.2</v>
      </c>
      <c r="N17" s="42">
        <v>0</v>
      </c>
      <c r="O17" s="28">
        <v>729.5</v>
      </c>
      <c r="P17" s="42">
        <v>0</v>
      </c>
      <c r="Q17" s="42">
        <v>0</v>
      </c>
      <c r="R17" s="42">
        <v>0</v>
      </c>
      <c r="S17" s="15">
        <v>3</v>
      </c>
      <c r="T17" s="16" t="s">
        <v>62</v>
      </c>
    </row>
    <row r="18" spans="1:20" ht="40.5" customHeight="1" x14ac:dyDescent="0.25">
      <c r="A18" s="47">
        <v>8</v>
      </c>
      <c r="B18" s="9" t="s">
        <v>27</v>
      </c>
      <c r="C18" s="27">
        <v>32323256</v>
      </c>
      <c r="D18" s="7" t="s">
        <v>19</v>
      </c>
      <c r="E18" s="7" t="s">
        <v>20</v>
      </c>
      <c r="F18" s="14">
        <v>230</v>
      </c>
      <c r="G18" s="27">
        <v>230</v>
      </c>
      <c r="H18" s="27">
        <v>0</v>
      </c>
      <c r="I18" s="27">
        <v>230</v>
      </c>
      <c r="J18" s="27">
        <v>0</v>
      </c>
      <c r="K18" s="27">
        <v>230</v>
      </c>
      <c r="L18" s="27">
        <v>0</v>
      </c>
      <c r="M18" s="28">
        <v>2507.6</v>
      </c>
      <c r="N18" s="28">
        <v>0</v>
      </c>
      <c r="O18" s="28">
        <v>1433</v>
      </c>
      <c r="P18" s="28">
        <v>0</v>
      </c>
      <c r="Q18" s="42">
        <v>217.5</v>
      </c>
      <c r="R18" s="42">
        <v>0</v>
      </c>
      <c r="S18" s="15">
        <v>1</v>
      </c>
      <c r="T18" s="16" t="s">
        <v>62</v>
      </c>
    </row>
    <row r="19" spans="1:20" ht="63" x14ac:dyDescent="0.25">
      <c r="A19" s="47">
        <v>9</v>
      </c>
      <c r="B19" s="9" t="s">
        <v>28</v>
      </c>
      <c r="C19" s="27">
        <v>43074458</v>
      </c>
      <c r="D19" s="7" t="s">
        <v>19</v>
      </c>
      <c r="E19" s="7" t="s">
        <v>20</v>
      </c>
      <c r="F19" s="14">
        <v>65</v>
      </c>
      <c r="G19" s="27">
        <v>65</v>
      </c>
      <c r="H19" s="27">
        <v>0</v>
      </c>
      <c r="I19" s="27">
        <v>65</v>
      </c>
      <c r="J19" s="27">
        <v>0</v>
      </c>
      <c r="K19" s="27">
        <v>65</v>
      </c>
      <c r="L19" s="27">
        <v>0</v>
      </c>
      <c r="M19" s="28">
        <v>590</v>
      </c>
      <c r="N19" s="42">
        <v>0</v>
      </c>
      <c r="O19" s="28">
        <v>651</v>
      </c>
      <c r="P19" s="42">
        <v>0</v>
      </c>
      <c r="Q19" s="42">
        <v>450</v>
      </c>
      <c r="R19" s="42">
        <v>0</v>
      </c>
      <c r="S19" s="15">
        <v>1</v>
      </c>
      <c r="T19" s="16" t="s">
        <v>78</v>
      </c>
    </row>
    <row r="20" spans="1:20" ht="63" x14ac:dyDescent="0.25">
      <c r="A20" s="47">
        <v>10</v>
      </c>
      <c r="B20" s="9" t="s">
        <v>87</v>
      </c>
      <c r="C20" s="27">
        <v>150113</v>
      </c>
      <c r="D20" s="7" t="s">
        <v>19</v>
      </c>
      <c r="E20" s="7" t="s">
        <v>20</v>
      </c>
      <c r="F20" s="14">
        <v>11</v>
      </c>
      <c r="G20" s="27">
        <v>0</v>
      </c>
      <c r="H20" s="27">
        <v>0</v>
      </c>
      <c r="I20" s="27">
        <v>35</v>
      </c>
      <c r="J20" s="27">
        <v>24</v>
      </c>
      <c r="K20" s="27">
        <v>35</v>
      </c>
      <c r="L20" s="27">
        <v>24</v>
      </c>
      <c r="M20" s="28">
        <v>0</v>
      </c>
      <c r="N20" s="42">
        <v>0</v>
      </c>
      <c r="O20" s="28">
        <v>716.3</v>
      </c>
      <c r="P20" s="42">
        <v>500</v>
      </c>
      <c r="Q20" s="42">
        <v>716.3</v>
      </c>
      <c r="R20" s="42">
        <v>500</v>
      </c>
      <c r="S20" s="15">
        <v>1</v>
      </c>
      <c r="T20" s="16" t="s">
        <v>78</v>
      </c>
    </row>
    <row r="21" spans="1:20" ht="63" x14ac:dyDescent="0.25">
      <c r="A21" s="47">
        <v>11</v>
      </c>
      <c r="B21" s="9" t="s">
        <v>102</v>
      </c>
      <c r="C21" s="27">
        <v>3187714</v>
      </c>
      <c r="D21" s="7" t="s">
        <v>19</v>
      </c>
      <c r="E21" s="7" t="s">
        <v>20</v>
      </c>
      <c r="F21" s="14">
        <v>162</v>
      </c>
      <c r="G21" s="27">
        <v>0</v>
      </c>
      <c r="H21" s="27">
        <v>0</v>
      </c>
      <c r="I21" s="27">
        <v>165</v>
      </c>
      <c r="J21" s="27">
        <v>0</v>
      </c>
      <c r="K21" s="27">
        <v>162</v>
      </c>
      <c r="L21" s="27">
        <v>0</v>
      </c>
      <c r="M21" s="28">
        <v>0</v>
      </c>
      <c r="N21" s="42">
        <v>0</v>
      </c>
      <c r="O21" s="28">
        <v>64.7</v>
      </c>
      <c r="P21" s="42">
        <v>0</v>
      </c>
      <c r="Q21" s="42">
        <v>2147</v>
      </c>
      <c r="R21" s="42">
        <v>0</v>
      </c>
      <c r="S21" s="15">
        <v>1</v>
      </c>
      <c r="T21" s="16" t="s">
        <v>62</v>
      </c>
    </row>
    <row r="22" spans="1:20" ht="30" customHeight="1" x14ac:dyDescent="0.25">
      <c r="A22" s="47">
        <v>12</v>
      </c>
      <c r="B22" s="9" t="s">
        <v>117</v>
      </c>
      <c r="C22" s="27">
        <v>992409</v>
      </c>
      <c r="D22" s="7" t="s">
        <v>19</v>
      </c>
      <c r="E22" s="7" t="s">
        <v>20</v>
      </c>
      <c r="F22" s="14">
        <v>101</v>
      </c>
      <c r="G22" s="27"/>
      <c r="H22" s="27"/>
      <c r="I22" s="27"/>
      <c r="J22" s="27"/>
      <c r="K22" s="27">
        <v>101</v>
      </c>
      <c r="L22" s="27">
        <v>0</v>
      </c>
      <c r="M22" s="28"/>
      <c r="N22" s="42"/>
      <c r="O22" s="28"/>
      <c r="P22" s="42"/>
      <c r="Q22" s="42">
        <v>800</v>
      </c>
      <c r="R22" s="42">
        <v>0</v>
      </c>
      <c r="S22" s="15">
        <v>1</v>
      </c>
      <c r="T22" s="16"/>
    </row>
    <row r="23" spans="1:20" ht="63" x14ac:dyDescent="0.25">
      <c r="A23" s="47">
        <v>13</v>
      </c>
      <c r="B23" s="6" t="s">
        <v>89</v>
      </c>
      <c r="C23" s="53">
        <v>31073938</v>
      </c>
      <c r="D23" s="7" t="s">
        <v>19</v>
      </c>
      <c r="E23" s="7" t="s">
        <v>34</v>
      </c>
      <c r="F23" s="14">
        <v>10</v>
      </c>
      <c r="G23" s="27">
        <v>88</v>
      </c>
      <c r="H23" s="27">
        <v>88</v>
      </c>
      <c r="I23" s="27">
        <v>88</v>
      </c>
      <c r="J23" s="27">
        <v>88</v>
      </c>
      <c r="K23" s="27">
        <v>88</v>
      </c>
      <c r="L23" s="27">
        <v>88</v>
      </c>
      <c r="M23" s="28">
        <v>1132.4000000000001</v>
      </c>
      <c r="N23" s="28">
        <v>1132.4000000000001</v>
      </c>
      <c r="O23" s="28">
        <v>1132.4000000000001</v>
      </c>
      <c r="P23" s="28">
        <v>1132.4000000000001</v>
      </c>
      <c r="Q23" s="28">
        <v>1132.4000000000001</v>
      </c>
      <c r="R23" s="28">
        <v>1132.4000000000001</v>
      </c>
      <c r="S23" s="15"/>
      <c r="T23" s="44" t="s">
        <v>29</v>
      </c>
    </row>
    <row r="24" spans="1:20" ht="63" x14ac:dyDescent="0.25">
      <c r="A24" s="47">
        <v>14</v>
      </c>
      <c r="B24" s="16" t="s">
        <v>33</v>
      </c>
      <c r="C24" s="27">
        <v>13815264</v>
      </c>
      <c r="D24" s="7" t="s">
        <v>19</v>
      </c>
      <c r="E24" s="7" t="s">
        <v>34</v>
      </c>
      <c r="F24" s="11">
        <v>0</v>
      </c>
      <c r="G24" s="27">
        <v>40</v>
      </c>
      <c r="H24" s="27">
        <v>40</v>
      </c>
      <c r="I24" s="27">
        <v>40</v>
      </c>
      <c r="J24" s="27">
        <v>40</v>
      </c>
      <c r="K24" s="27">
        <v>40</v>
      </c>
      <c r="L24" s="27">
        <v>40</v>
      </c>
      <c r="M24" s="19">
        <v>1408.3</v>
      </c>
      <c r="N24" s="42">
        <v>1408.3</v>
      </c>
      <c r="O24" s="19">
        <v>1408.3</v>
      </c>
      <c r="P24" s="42">
        <v>1408.3</v>
      </c>
      <c r="Q24" s="42">
        <v>1408.3</v>
      </c>
      <c r="R24" s="42">
        <v>1408.3</v>
      </c>
      <c r="S24" s="15"/>
      <c r="T24" s="44" t="s">
        <v>29</v>
      </c>
    </row>
    <row r="25" spans="1:20" ht="47.25" x14ac:dyDescent="0.25">
      <c r="A25" s="47">
        <v>15</v>
      </c>
      <c r="B25" s="16" t="s">
        <v>110</v>
      </c>
      <c r="C25" s="27">
        <v>41466374</v>
      </c>
      <c r="D25" s="7" t="s">
        <v>36</v>
      </c>
      <c r="E25" s="7" t="s">
        <v>20</v>
      </c>
      <c r="F25" s="11">
        <v>22</v>
      </c>
      <c r="G25" s="27">
        <v>0</v>
      </c>
      <c r="H25" s="27">
        <v>0</v>
      </c>
      <c r="I25" s="27">
        <v>22</v>
      </c>
      <c r="J25" s="27">
        <v>0</v>
      </c>
      <c r="K25" s="27">
        <v>0</v>
      </c>
      <c r="L25" s="27">
        <v>0</v>
      </c>
      <c r="M25" s="19">
        <v>0</v>
      </c>
      <c r="N25" s="42">
        <v>0</v>
      </c>
      <c r="O25" s="19">
        <v>119.3</v>
      </c>
      <c r="P25" s="42">
        <v>0</v>
      </c>
      <c r="Q25" s="42">
        <v>0</v>
      </c>
      <c r="R25" s="42">
        <v>0</v>
      </c>
      <c r="S25" s="15">
        <v>1</v>
      </c>
      <c r="T25" s="16" t="s">
        <v>62</v>
      </c>
    </row>
    <row r="26" spans="1:20" ht="38.25" customHeight="1" x14ac:dyDescent="0.25">
      <c r="A26" s="47">
        <v>16</v>
      </c>
      <c r="B26" s="16" t="s">
        <v>111</v>
      </c>
      <c r="C26" s="27">
        <v>19175328</v>
      </c>
      <c r="D26" s="7" t="s">
        <v>36</v>
      </c>
      <c r="E26" s="7" t="s">
        <v>20</v>
      </c>
      <c r="F26" s="11">
        <v>114</v>
      </c>
      <c r="G26" s="27">
        <v>0</v>
      </c>
      <c r="H26" s="27">
        <v>0</v>
      </c>
      <c r="I26" s="27">
        <v>114</v>
      </c>
      <c r="J26" s="27">
        <v>0</v>
      </c>
      <c r="K26" s="27">
        <v>114</v>
      </c>
      <c r="L26" s="27">
        <v>0</v>
      </c>
      <c r="M26" s="19">
        <v>0</v>
      </c>
      <c r="N26" s="42">
        <v>0</v>
      </c>
      <c r="O26" s="19">
        <v>476.9</v>
      </c>
      <c r="P26" s="42">
        <v>0</v>
      </c>
      <c r="Q26" s="42">
        <v>556.9</v>
      </c>
      <c r="R26" s="42">
        <v>0</v>
      </c>
      <c r="S26" s="15">
        <v>1</v>
      </c>
      <c r="T26" s="23" t="s">
        <v>115</v>
      </c>
    </row>
    <row r="27" spans="1:20" ht="63" x14ac:dyDescent="0.25">
      <c r="A27" s="47">
        <v>17</v>
      </c>
      <c r="B27" s="9" t="s">
        <v>90</v>
      </c>
      <c r="C27" s="27">
        <v>3348531</v>
      </c>
      <c r="D27" s="7" t="s">
        <v>36</v>
      </c>
      <c r="E27" s="7" t="s">
        <v>38</v>
      </c>
      <c r="F27" s="14">
        <v>0</v>
      </c>
      <c r="G27" s="27">
        <v>44</v>
      </c>
      <c r="H27" s="27">
        <v>44</v>
      </c>
      <c r="I27" s="27">
        <v>0</v>
      </c>
      <c r="J27" s="27">
        <v>0</v>
      </c>
      <c r="K27" s="27">
        <v>0</v>
      </c>
      <c r="L27" s="27">
        <v>0</v>
      </c>
      <c r="M27" s="19">
        <v>463.5</v>
      </c>
      <c r="N27" s="19">
        <v>463.5</v>
      </c>
      <c r="O27" s="19">
        <v>0</v>
      </c>
      <c r="P27" s="19">
        <v>0</v>
      </c>
      <c r="Q27" s="19">
        <v>0</v>
      </c>
      <c r="R27" s="19">
        <v>0</v>
      </c>
      <c r="S27" s="15">
        <v>1</v>
      </c>
      <c r="T27" s="44" t="s">
        <v>29</v>
      </c>
    </row>
    <row r="28" spans="1:20" ht="63" x14ac:dyDescent="0.25">
      <c r="A28" s="47">
        <v>18</v>
      </c>
      <c r="B28" s="9" t="s">
        <v>37</v>
      </c>
      <c r="C28" s="27">
        <v>22401917</v>
      </c>
      <c r="D28" s="7" t="s">
        <v>36</v>
      </c>
      <c r="E28" s="7" t="s">
        <v>38</v>
      </c>
      <c r="F28" s="14">
        <v>0</v>
      </c>
      <c r="G28" s="27">
        <v>10</v>
      </c>
      <c r="H28" s="27">
        <v>10</v>
      </c>
      <c r="I28" s="27">
        <v>10</v>
      </c>
      <c r="J28" s="27">
        <v>10</v>
      </c>
      <c r="K28" s="27">
        <v>10</v>
      </c>
      <c r="L28" s="27">
        <v>10</v>
      </c>
      <c r="M28" s="19">
        <v>51.7</v>
      </c>
      <c r="N28" s="19">
        <v>51.7</v>
      </c>
      <c r="O28" s="19">
        <v>51.7</v>
      </c>
      <c r="P28" s="19">
        <v>51.7</v>
      </c>
      <c r="Q28" s="19">
        <v>51.7</v>
      </c>
      <c r="R28" s="19">
        <v>51.7</v>
      </c>
      <c r="S28" s="15">
        <v>1</v>
      </c>
      <c r="T28" s="44" t="s">
        <v>29</v>
      </c>
    </row>
    <row r="29" spans="1:20" ht="40.5" customHeight="1" x14ac:dyDescent="0.25">
      <c r="A29" s="47">
        <v>19</v>
      </c>
      <c r="B29" s="9" t="s">
        <v>85</v>
      </c>
      <c r="C29" s="54">
        <v>30052863</v>
      </c>
      <c r="D29" s="7" t="s">
        <v>61</v>
      </c>
      <c r="E29" s="7" t="s">
        <v>20</v>
      </c>
      <c r="F29" s="14">
        <v>17</v>
      </c>
      <c r="G29" s="27">
        <v>17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19">
        <v>164.8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5">
        <v>2</v>
      </c>
      <c r="T29" s="16" t="s">
        <v>30</v>
      </c>
    </row>
    <row r="30" spans="1:20" ht="63" x14ac:dyDescent="0.25">
      <c r="A30" s="47">
        <v>20</v>
      </c>
      <c r="B30" s="9" t="s">
        <v>86</v>
      </c>
      <c r="C30" s="54">
        <v>2649905</v>
      </c>
      <c r="D30" s="7" t="s">
        <v>61</v>
      </c>
      <c r="E30" s="7" t="s">
        <v>20</v>
      </c>
      <c r="F30" s="14">
        <v>649</v>
      </c>
      <c r="G30" s="27">
        <v>578</v>
      </c>
      <c r="H30" s="27">
        <v>0</v>
      </c>
      <c r="I30" s="27">
        <v>603</v>
      </c>
      <c r="J30" s="27">
        <v>0</v>
      </c>
      <c r="K30" s="27">
        <v>624</v>
      </c>
      <c r="L30" s="27">
        <v>0</v>
      </c>
      <c r="M30" s="19">
        <v>1877.3</v>
      </c>
      <c r="N30" s="19">
        <v>0</v>
      </c>
      <c r="O30" s="19">
        <v>2180.4</v>
      </c>
      <c r="P30" s="19">
        <v>0</v>
      </c>
      <c r="Q30" s="19">
        <v>4734.2</v>
      </c>
      <c r="R30" s="19">
        <v>0</v>
      </c>
      <c r="S30" s="15">
        <v>1</v>
      </c>
      <c r="T30" s="16" t="s">
        <v>30</v>
      </c>
    </row>
    <row r="31" spans="1:20" ht="47.25" x14ac:dyDescent="0.25">
      <c r="A31" s="47">
        <v>21</v>
      </c>
      <c r="B31" s="9" t="s">
        <v>109</v>
      </c>
      <c r="C31" s="54">
        <v>2649905</v>
      </c>
      <c r="D31" s="7" t="s">
        <v>61</v>
      </c>
      <c r="E31" s="7" t="s">
        <v>20</v>
      </c>
      <c r="F31" s="14">
        <v>28</v>
      </c>
      <c r="G31" s="27">
        <v>0</v>
      </c>
      <c r="H31" s="27">
        <v>0</v>
      </c>
      <c r="I31" s="27">
        <v>28</v>
      </c>
      <c r="J31" s="27">
        <v>0</v>
      </c>
      <c r="K31" s="27">
        <v>28</v>
      </c>
      <c r="L31" s="27">
        <v>0</v>
      </c>
      <c r="M31" s="19">
        <v>0</v>
      </c>
      <c r="N31" s="19">
        <v>0</v>
      </c>
      <c r="O31" s="19">
        <v>74.5</v>
      </c>
      <c r="P31" s="19">
        <v>0</v>
      </c>
      <c r="Q31" s="19">
        <v>110</v>
      </c>
      <c r="R31" s="19">
        <v>0</v>
      </c>
      <c r="S31" s="15">
        <v>1</v>
      </c>
      <c r="T31" s="16" t="s">
        <v>113</v>
      </c>
    </row>
    <row r="32" spans="1:20" ht="63" x14ac:dyDescent="0.25">
      <c r="A32" s="47">
        <v>22</v>
      </c>
      <c r="B32" s="9" t="s">
        <v>40</v>
      </c>
      <c r="C32" s="27">
        <v>114086</v>
      </c>
      <c r="D32" s="7" t="s">
        <v>61</v>
      </c>
      <c r="E32" s="7" t="s">
        <v>20</v>
      </c>
      <c r="F32" s="14">
        <v>101</v>
      </c>
      <c r="G32" s="27">
        <v>122</v>
      </c>
      <c r="H32" s="27">
        <v>0</v>
      </c>
      <c r="I32" s="27">
        <v>88</v>
      </c>
      <c r="J32" s="27">
        <v>0</v>
      </c>
      <c r="K32" s="27">
        <v>88</v>
      </c>
      <c r="L32" s="27">
        <v>0</v>
      </c>
      <c r="M32" s="19">
        <v>1184.4000000000001</v>
      </c>
      <c r="N32" s="42">
        <v>0</v>
      </c>
      <c r="O32" s="19">
        <v>844</v>
      </c>
      <c r="P32" s="42">
        <v>0</v>
      </c>
      <c r="Q32" s="42">
        <v>1144</v>
      </c>
      <c r="R32" s="42">
        <v>0</v>
      </c>
      <c r="S32" s="15">
        <v>1</v>
      </c>
      <c r="T32" s="16" t="s">
        <v>30</v>
      </c>
    </row>
    <row r="33" spans="1:20" ht="47.25" x14ac:dyDescent="0.25">
      <c r="A33" s="47">
        <v>23</v>
      </c>
      <c r="B33" s="16" t="s">
        <v>95</v>
      </c>
      <c r="C33" s="53">
        <v>34795648</v>
      </c>
      <c r="D33" s="7" t="s">
        <v>61</v>
      </c>
      <c r="E33" s="7" t="s">
        <v>20</v>
      </c>
      <c r="F33" s="14">
        <v>163</v>
      </c>
      <c r="G33" s="27">
        <v>163</v>
      </c>
      <c r="H33" s="27">
        <v>163</v>
      </c>
      <c r="I33" s="27"/>
      <c r="J33" s="27"/>
      <c r="K33" s="27"/>
      <c r="L33" s="27"/>
      <c r="M33" s="19">
        <v>4560.8999999999996</v>
      </c>
      <c r="N33" s="42">
        <v>4560.8999999999996</v>
      </c>
      <c r="O33" s="19"/>
      <c r="P33" s="42"/>
      <c r="Q33" s="42"/>
      <c r="R33" s="42"/>
      <c r="S33" s="15"/>
      <c r="T33" s="16"/>
    </row>
    <row r="34" spans="1:20" ht="47.25" x14ac:dyDescent="0.25">
      <c r="A34" s="47">
        <v>24</v>
      </c>
      <c r="B34" s="16" t="s">
        <v>96</v>
      </c>
      <c r="C34" s="53">
        <v>34795648</v>
      </c>
      <c r="D34" s="7" t="s">
        <v>61</v>
      </c>
      <c r="E34" s="7" t="s">
        <v>20</v>
      </c>
      <c r="F34" s="49">
        <v>150</v>
      </c>
      <c r="G34" s="27">
        <v>150</v>
      </c>
      <c r="H34" s="27">
        <v>150</v>
      </c>
      <c r="I34" s="27"/>
      <c r="J34" s="27"/>
      <c r="K34" s="27"/>
      <c r="L34" s="27"/>
      <c r="M34" s="19">
        <v>5743</v>
      </c>
      <c r="N34" s="19">
        <v>5743</v>
      </c>
      <c r="O34" s="19"/>
      <c r="P34" s="19"/>
      <c r="Q34" s="42"/>
      <c r="R34" s="42"/>
      <c r="S34" s="15"/>
      <c r="T34" s="16"/>
    </row>
    <row r="35" spans="1:20" ht="63" x14ac:dyDescent="0.25">
      <c r="A35" s="47">
        <v>25</v>
      </c>
      <c r="B35" s="8" t="s">
        <v>41</v>
      </c>
      <c r="C35" s="27">
        <v>34540836</v>
      </c>
      <c r="D35" s="7" t="s">
        <v>61</v>
      </c>
      <c r="E35" s="7" t="s">
        <v>20</v>
      </c>
      <c r="F35" s="14">
        <v>16</v>
      </c>
      <c r="G35" s="27">
        <v>16</v>
      </c>
      <c r="H35" s="27">
        <v>0</v>
      </c>
      <c r="I35" s="27">
        <v>16</v>
      </c>
      <c r="J35" s="27">
        <v>0</v>
      </c>
      <c r="K35" s="27">
        <v>16</v>
      </c>
      <c r="L35" s="27">
        <v>0</v>
      </c>
      <c r="M35" s="19">
        <v>743.7</v>
      </c>
      <c r="N35" s="42">
        <v>0</v>
      </c>
      <c r="O35" s="19">
        <v>772.8</v>
      </c>
      <c r="P35" s="42">
        <v>0</v>
      </c>
      <c r="Q35" s="42">
        <v>812.2</v>
      </c>
      <c r="R35" s="42">
        <v>0</v>
      </c>
      <c r="S35" s="17">
        <v>3</v>
      </c>
      <c r="T35" s="16" t="s">
        <v>62</v>
      </c>
    </row>
    <row r="36" spans="1:20" ht="47.25" x14ac:dyDescent="0.25">
      <c r="A36" s="47">
        <v>26</v>
      </c>
      <c r="B36" s="10" t="s">
        <v>42</v>
      </c>
      <c r="C36" s="27">
        <v>177158</v>
      </c>
      <c r="D36" s="7" t="s">
        <v>61</v>
      </c>
      <c r="E36" s="7" t="s">
        <v>20</v>
      </c>
      <c r="F36" s="14">
        <v>164</v>
      </c>
      <c r="G36" s="27">
        <v>164</v>
      </c>
      <c r="H36" s="27">
        <v>0</v>
      </c>
      <c r="I36" s="27">
        <v>164</v>
      </c>
      <c r="J36" s="27">
        <v>131</v>
      </c>
      <c r="K36" s="27">
        <v>164</v>
      </c>
      <c r="L36" s="27">
        <v>131</v>
      </c>
      <c r="M36" s="28">
        <v>4326.6000000000004</v>
      </c>
      <c r="N36" s="42">
        <v>0</v>
      </c>
      <c r="O36" s="28">
        <v>4615.8999999999996</v>
      </c>
      <c r="P36" s="42">
        <v>3147.4</v>
      </c>
      <c r="Q36" s="42">
        <v>4701.8</v>
      </c>
      <c r="R36" s="42">
        <v>3147.4</v>
      </c>
      <c r="S36" s="17">
        <v>10</v>
      </c>
      <c r="T36" s="23" t="s">
        <v>31</v>
      </c>
    </row>
    <row r="37" spans="1:20" ht="78.75" x14ac:dyDescent="0.25">
      <c r="A37" s="47">
        <v>27</v>
      </c>
      <c r="B37" s="9" t="s">
        <v>43</v>
      </c>
      <c r="C37" s="27">
        <v>1984330</v>
      </c>
      <c r="D37" s="7" t="s">
        <v>61</v>
      </c>
      <c r="E37" s="7" t="s">
        <v>20</v>
      </c>
      <c r="F37" s="14">
        <v>123</v>
      </c>
      <c r="G37" s="27">
        <v>142</v>
      </c>
      <c r="H37" s="27">
        <v>19</v>
      </c>
      <c r="I37" s="27">
        <v>142</v>
      </c>
      <c r="J37" s="27">
        <v>21</v>
      </c>
      <c r="K37" s="27">
        <v>142</v>
      </c>
      <c r="L37" s="27">
        <v>21</v>
      </c>
      <c r="M37" s="28">
        <v>1891.8</v>
      </c>
      <c r="N37" s="42">
        <v>168.8</v>
      </c>
      <c r="O37" s="28">
        <v>3444.9</v>
      </c>
      <c r="P37" s="42">
        <v>184.3</v>
      </c>
      <c r="Q37" s="42">
        <v>3444.9</v>
      </c>
      <c r="R37" s="42">
        <v>184.3</v>
      </c>
      <c r="S37" s="17">
        <v>2</v>
      </c>
      <c r="T37" s="16" t="s">
        <v>79</v>
      </c>
    </row>
    <row r="38" spans="1:20" ht="47.25" x14ac:dyDescent="0.25">
      <c r="A38" s="47">
        <v>28</v>
      </c>
      <c r="B38" s="50" t="s">
        <v>44</v>
      </c>
      <c r="C38" s="27">
        <v>26307902</v>
      </c>
      <c r="D38" s="7" t="s">
        <v>61</v>
      </c>
      <c r="E38" s="7" t="s">
        <v>20</v>
      </c>
      <c r="F38" s="14">
        <v>21</v>
      </c>
      <c r="G38" s="27">
        <v>20</v>
      </c>
      <c r="H38" s="27">
        <v>0</v>
      </c>
      <c r="I38" s="27">
        <v>21</v>
      </c>
      <c r="J38" s="27">
        <v>0</v>
      </c>
      <c r="K38" s="27">
        <v>21</v>
      </c>
      <c r="L38" s="27">
        <v>0</v>
      </c>
      <c r="M38" s="28">
        <v>152.30000000000001</v>
      </c>
      <c r="N38" s="42">
        <v>0</v>
      </c>
      <c r="O38" s="28">
        <v>111.7</v>
      </c>
      <c r="P38" s="42">
        <v>0</v>
      </c>
      <c r="Q38" s="42">
        <v>25.7</v>
      </c>
      <c r="R38" s="42">
        <v>0</v>
      </c>
      <c r="S38" s="17">
        <v>1</v>
      </c>
      <c r="T38" s="16" t="s">
        <v>62</v>
      </c>
    </row>
    <row r="39" spans="1:20" ht="63" x14ac:dyDescent="0.25">
      <c r="A39" s="47">
        <v>29</v>
      </c>
      <c r="B39" s="50" t="s">
        <v>45</v>
      </c>
      <c r="C39" s="27">
        <v>26307865</v>
      </c>
      <c r="D39" s="7" t="s">
        <v>61</v>
      </c>
      <c r="E39" s="7" t="s">
        <v>20</v>
      </c>
      <c r="F39" s="14">
        <v>123</v>
      </c>
      <c r="G39" s="27">
        <v>123</v>
      </c>
      <c r="H39" s="27">
        <v>0</v>
      </c>
      <c r="I39" s="27">
        <v>123</v>
      </c>
      <c r="J39" s="27">
        <v>0</v>
      </c>
      <c r="K39" s="27">
        <v>123</v>
      </c>
      <c r="L39" s="27">
        <v>0</v>
      </c>
      <c r="M39" s="28">
        <v>888.4</v>
      </c>
      <c r="N39" s="42">
        <v>0</v>
      </c>
      <c r="O39" s="28">
        <v>561.70000000000005</v>
      </c>
      <c r="P39" s="42">
        <v>0</v>
      </c>
      <c r="Q39" s="42">
        <v>87</v>
      </c>
      <c r="R39" s="42">
        <v>0</v>
      </c>
      <c r="S39" s="17">
        <v>1</v>
      </c>
      <c r="T39" s="16" t="s">
        <v>62</v>
      </c>
    </row>
    <row r="40" spans="1:20" ht="47.25" x14ac:dyDescent="0.25">
      <c r="A40" s="47">
        <v>30</v>
      </c>
      <c r="B40" s="50" t="s">
        <v>46</v>
      </c>
      <c r="C40" s="27">
        <v>26307799</v>
      </c>
      <c r="D40" s="7" t="s">
        <v>61</v>
      </c>
      <c r="E40" s="7" t="s">
        <v>20</v>
      </c>
      <c r="F40" s="14">
        <v>909</v>
      </c>
      <c r="G40" s="27">
        <v>919</v>
      </c>
      <c r="H40" s="27">
        <v>0</v>
      </c>
      <c r="I40" s="27">
        <v>909</v>
      </c>
      <c r="J40" s="27">
        <v>0</v>
      </c>
      <c r="K40" s="27">
        <v>909</v>
      </c>
      <c r="L40" s="27">
        <v>0</v>
      </c>
      <c r="M40" s="28">
        <v>10964.2</v>
      </c>
      <c r="N40" s="42">
        <v>0</v>
      </c>
      <c r="O40" s="28">
        <v>4463.8</v>
      </c>
      <c r="P40" s="42">
        <v>0</v>
      </c>
      <c r="Q40" s="42">
        <v>1553</v>
      </c>
      <c r="R40" s="42">
        <v>0</v>
      </c>
      <c r="S40" s="17">
        <v>1</v>
      </c>
      <c r="T40" s="16" t="s">
        <v>62</v>
      </c>
    </row>
    <row r="41" spans="1:20" ht="47.25" x14ac:dyDescent="0.25">
      <c r="A41" s="47">
        <v>31</v>
      </c>
      <c r="B41" s="50" t="s">
        <v>47</v>
      </c>
      <c r="C41" s="27">
        <v>26307813</v>
      </c>
      <c r="D41" s="7" t="s">
        <v>61</v>
      </c>
      <c r="E41" s="7" t="s">
        <v>20</v>
      </c>
      <c r="F41" s="14">
        <v>1019</v>
      </c>
      <c r="G41" s="27">
        <v>1019</v>
      </c>
      <c r="H41" s="27">
        <v>0</v>
      </c>
      <c r="I41" s="27">
        <v>1019</v>
      </c>
      <c r="J41" s="27">
        <v>0</v>
      </c>
      <c r="K41" s="27">
        <v>1019</v>
      </c>
      <c r="L41" s="27">
        <v>0</v>
      </c>
      <c r="M41" s="28">
        <v>11449.1</v>
      </c>
      <c r="N41" s="42">
        <v>0</v>
      </c>
      <c r="O41" s="28">
        <v>7156.8</v>
      </c>
      <c r="P41" s="42">
        <v>0</v>
      </c>
      <c r="Q41" s="42">
        <v>2088.4</v>
      </c>
      <c r="R41" s="42">
        <v>0</v>
      </c>
      <c r="S41" s="17">
        <v>1</v>
      </c>
      <c r="T41" s="16" t="s">
        <v>62</v>
      </c>
    </row>
    <row r="42" spans="1:20" ht="31.5" x14ac:dyDescent="0.25">
      <c r="A42" s="47">
        <v>32</v>
      </c>
      <c r="B42" s="50" t="s">
        <v>48</v>
      </c>
      <c r="C42" s="27">
        <v>26359901</v>
      </c>
      <c r="D42" s="7" t="s">
        <v>61</v>
      </c>
      <c r="E42" s="7" t="s">
        <v>20</v>
      </c>
      <c r="F42" s="14">
        <v>1092</v>
      </c>
      <c r="G42" s="27">
        <v>1092</v>
      </c>
      <c r="H42" s="27">
        <v>0</v>
      </c>
      <c r="I42" s="27">
        <v>1092</v>
      </c>
      <c r="J42" s="27">
        <v>0</v>
      </c>
      <c r="K42" s="27">
        <v>1092</v>
      </c>
      <c r="L42" s="27">
        <v>0</v>
      </c>
      <c r="M42" s="28">
        <v>11515.7</v>
      </c>
      <c r="N42" s="42">
        <v>0</v>
      </c>
      <c r="O42" s="28">
        <v>7578</v>
      </c>
      <c r="P42" s="42">
        <v>0</v>
      </c>
      <c r="Q42" s="42">
        <v>1479.8</v>
      </c>
      <c r="R42" s="42">
        <v>0</v>
      </c>
      <c r="S42" s="17">
        <v>1</v>
      </c>
      <c r="T42" s="16" t="s">
        <v>62</v>
      </c>
    </row>
    <row r="43" spans="1:20" ht="47.25" x14ac:dyDescent="0.25">
      <c r="A43" s="47">
        <v>33</v>
      </c>
      <c r="B43" s="50" t="s">
        <v>49</v>
      </c>
      <c r="C43" s="27">
        <v>33087481</v>
      </c>
      <c r="D43" s="7" t="s">
        <v>61</v>
      </c>
      <c r="E43" s="7" t="s">
        <v>20</v>
      </c>
      <c r="F43" s="14">
        <v>30</v>
      </c>
      <c r="G43" s="27">
        <v>32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8">
        <v>234.7</v>
      </c>
      <c r="N43" s="42">
        <v>0</v>
      </c>
      <c r="O43" s="28">
        <v>0</v>
      </c>
      <c r="P43" s="42">
        <v>0</v>
      </c>
      <c r="Q43" s="42">
        <v>0</v>
      </c>
      <c r="R43" s="42">
        <v>0</v>
      </c>
      <c r="S43" s="17">
        <v>1</v>
      </c>
      <c r="T43" s="16" t="s">
        <v>62</v>
      </c>
    </row>
    <row r="44" spans="1:20" ht="47.25" x14ac:dyDescent="0.25">
      <c r="A44" s="47">
        <v>34</v>
      </c>
      <c r="B44" s="50" t="s">
        <v>50</v>
      </c>
      <c r="C44" s="27">
        <v>26360693</v>
      </c>
      <c r="D44" s="7" t="s">
        <v>61</v>
      </c>
      <c r="E44" s="7" t="s">
        <v>20</v>
      </c>
      <c r="F44" s="14">
        <v>52</v>
      </c>
      <c r="G44" s="27">
        <v>51</v>
      </c>
      <c r="H44" s="27">
        <v>0</v>
      </c>
      <c r="I44" s="27">
        <v>52</v>
      </c>
      <c r="J44" s="27">
        <v>0</v>
      </c>
      <c r="K44" s="27">
        <v>52</v>
      </c>
      <c r="L44" s="27">
        <v>0</v>
      </c>
      <c r="M44" s="28">
        <v>373.1</v>
      </c>
      <c r="N44" s="42">
        <v>0</v>
      </c>
      <c r="O44" s="28">
        <v>291.2</v>
      </c>
      <c r="P44" s="42">
        <v>0</v>
      </c>
      <c r="Q44" s="42">
        <v>57.3</v>
      </c>
      <c r="R44" s="42">
        <v>0</v>
      </c>
      <c r="S44" s="17">
        <v>1</v>
      </c>
      <c r="T44" s="16" t="s">
        <v>62</v>
      </c>
    </row>
    <row r="45" spans="1:20" ht="47.25" x14ac:dyDescent="0.25">
      <c r="A45" s="47">
        <v>35</v>
      </c>
      <c r="B45" s="50" t="s">
        <v>51</v>
      </c>
      <c r="C45" s="53">
        <v>26453503</v>
      </c>
      <c r="D45" s="7" t="s">
        <v>61</v>
      </c>
      <c r="E45" s="7" t="s">
        <v>20</v>
      </c>
      <c r="F45" s="14">
        <v>97</v>
      </c>
      <c r="G45" s="27">
        <v>103</v>
      </c>
      <c r="H45" s="27">
        <v>0</v>
      </c>
      <c r="I45" s="27">
        <v>97</v>
      </c>
      <c r="J45" s="27">
        <v>0</v>
      </c>
      <c r="K45" s="27">
        <v>97</v>
      </c>
      <c r="L45" s="27">
        <v>0</v>
      </c>
      <c r="M45" s="28">
        <v>522</v>
      </c>
      <c r="N45" s="42">
        <v>0</v>
      </c>
      <c r="O45" s="28">
        <v>264</v>
      </c>
      <c r="P45" s="42">
        <v>0</v>
      </c>
      <c r="Q45" s="42">
        <v>80</v>
      </c>
      <c r="R45" s="42">
        <v>0</v>
      </c>
      <c r="S45" s="17">
        <v>1</v>
      </c>
      <c r="T45" s="16" t="s">
        <v>62</v>
      </c>
    </row>
    <row r="46" spans="1:20" ht="47.25" x14ac:dyDescent="0.25">
      <c r="A46" s="47">
        <v>36</v>
      </c>
      <c r="B46" s="50" t="s">
        <v>91</v>
      </c>
      <c r="C46" s="27">
        <v>26360210</v>
      </c>
      <c r="D46" s="7" t="s">
        <v>61</v>
      </c>
      <c r="E46" s="7" t="s">
        <v>20</v>
      </c>
      <c r="F46" s="14"/>
      <c r="G46" s="27">
        <v>2</v>
      </c>
      <c r="H46" s="27">
        <v>0</v>
      </c>
      <c r="I46" s="27"/>
      <c r="J46" s="27"/>
      <c r="K46" s="27">
        <v>0</v>
      </c>
      <c r="L46" s="27"/>
      <c r="M46" s="28">
        <v>43.1</v>
      </c>
      <c r="N46" s="42">
        <v>0</v>
      </c>
      <c r="O46" s="28"/>
      <c r="P46" s="42"/>
      <c r="Q46" s="42">
        <v>0</v>
      </c>
      <c r="R46" s="42"/>
      <c r="S46" s="17"/>
      <c r="T46" s="16"/>
    </row>
    <row r="47" spans="1:20" ht="31.5" x14ac:dyDescent="0.25">
      <c r="A47" s="47">
        <v>37</v>
      </c>
      <c r="B47" s="50" t="s">
        <v>52</v>
      </c>
      <c r="C47" s="27">
        <v>26307842</v>
      </c>
      <c r="D47" s="7" t="s">
        <v>61</v>
      </c>
      <c r="E47" s="7" t="s">
        <v>20</v>
      </c>
      <c r="F47" s="14">
        <v>1104</v>
      </c>
      <c r="G47" s="27">
        <v>1101</v>
      </c>
      <c r="H47" s="27">
        <v>0</v>
      </c>
      <c r="I47" s="27">
        <v>1104</v>
      </c>
      <c r="J47" s="27">
        <v>0</v>
      </c>
      <c r="K47" s="27">
        <v>1104</v>
      </c>
      <c r="L47" s="27">
        <v>0</v>
      </c>
      <c r="M47" s="28">
        <v>12241.6</v>
      </c>
      <c r="N47" s="42">
        <v>0</v>
      </c>
      <c r="O47" s="28">
        <v>6517.2</v>
      </c>
      <c r="P47" s="42">
        <v>0</v>
      </c>
      <c r="Q47" s="42">
        <v>1271.5999999999999</v>
      </c>
      <c r="R47" s="42">
        <v>0</v>
      </c>
      <c r="S47" s="17">
        <v>1</v>
      </c>
      <c r="T47" s="16" t="s">
        <v>62</v>
      </c>
    </row>
    <row r="48" spans="1:20" ht="31.5" x14ac:dyDescent="0.25">
      <c r="A48" s="47">
        <v>38</v>
      </c>
      <c r="B48" s="50" t="s">
        <v>53</v>
      </c>
      <c r="C48" s="27">
        <v>26359891</v>
      </c>
      <c r="D48" s="7" t="s">
        <v>61</v>
      </c>
      <c r="E48" s="7" t="s">
        <v>20</v>
      </c>
      <c r="F48" s="14">
        <v>1050</v>
      </c>
      <c r="G48" s="27">
        <v>1121</v>
      </c>
      <c r="H48" s="27">
        <v>0</v>
      </c>
      <c r="I48" s="27">
        <v>1050</v>
      </c>
      <c r="J48" s="27">
        <v>0</v>
      </c>
      <c r="K48" s="27">
        <v>1050</v>
      </c>
      <c r="L48" s="27">
        <v>0</v>
      </c>
      <c r="M48" s="28">
        <v>15261.5</v>
      </c>
      <c r="N48" s="42">
        <v>0</v>
      </c>
      <c r="O48" s="28">
        <v>9104</v>
      </c>
      <c r="P48" s="42">
        <v>0</v>
      </c>
      <c r="Q48" s="42">
        <v>1326.5</v>
      </c>
      <c r="R48" s="42">
        <v>0</v>
      </c>
      <c r="S48" s="17">
        <v>1</v>
      </c>
      <c r="T48" s="16" t="s">
        <v>62</v>
      </c>
    </row>
    <row r="49" spans="1:21" ht="63" x14ac:dyDescent="0.25">
      <c r="A49" s="47">
        <v>39</v>
      </c>
      <c r="B49" s="50" t="s">
        <v>54</v>
      </c>
      <c r="C49" s="27">
        <v>34987316</v>
      </c>
      <c r="D49" s="7" t="s">
        <v>61</v>
      </c>
      <c r="E49" s="7" t="s">
        <v>20</v>
      </c>
      <c r="F49" s="14">
        <v>168</v>
      </c>
      <c r="G49" s="27">
        <v>170</v>
      </c>
      <c r="H49" s="27">
        <v>0</v>
      </c>
      <c r="I49" s="27">
        <v>168</v>
      </c>
      <c r="J49" s="27">
        <v>0</v>
      </c>
      <c r="K49" s="27">
        <v>168</v>
      </c>
      <c r="L49" s="27">
        <v>0</v>
      </c>
      <c r="M49" s="28">
        <v>2021.1</v>
      </c>
      <c r="N49" s="42">
        <v>0</v>
      </c>
      <c r="O49" s="28">
        <v>632.20000000000005</v>
      </c>
      <c r="P49" s="42">
        <v>0</v>
      </c>
      <c r="Q49" s="42">
        <v>143.1</v>
      </c>
      <c r="R49" s="42">
        <v>0</v>
      </c>
      <c r="S49" s="17">
        <v>1</v>
      </c>
      <c r="T49" s="16" t="s">
        <v>62</v>
      </c>
    </row>
    <row r="50" spans="1:21" ht="63" x14ac:dyDescent="0.25">
      <c r="A50" s="47">
        <v>40</v>
      </c>
      <c r="B50" s="50" t="s">
        <v>55</v>
      </c>
      <c r="C50" s="27">
        <v>26411829</v>
      </c>
      <c r="D50" s="7" t="s">
        <v>61</v>
      </c>
      <c r="E50" s="7" t="s">
        <v>20</v>
      </c>
      <c r="F50" s="14">
        <v>125</v>
      </c>
      <c r="G50" s="27">
        <v>125</v>
      </c>
      <c r="H50" s="27">
        <v>0</v>
      </c>
      <c r="I50" s="27">
        <v>125</v>
      </c>
      <c r="J50" s="27">
        <v>0</v>
      </c>
      <c r="K50" s="27">
        <v>125</v>
      </c>
      <c r="L50" s="27">
        <v>0</v>
      </c>
      <c r="M50" s="28">
        <v>1897.1</v>
      </c>
      <c r="N50" s="42">
        <v>0</v>
      </c>
      <c r="O50" s="28">
        <v>1157.5</v>
      </c>
      <c r="P50" s="42">
        <v>0</v>
      </c>
      <c r="Q50" s="42">
        <v>130</v>
      </c>
      <c r="R50" s="42">
        <v>0</v>
      </c>
      <c r="S50" s="17">
        <v>1</v>
      </c>
      <c r="T50" s="16" t="s">
        <v>62</v>
      </c>
    </row>
    <row r="51" spans="1:21" ht="47.25" x14ac:dyDescent="0.25">
      <c r="A51" s="47">
        <v>41</v>
      </c>
      <c r="B51" s="16" t="s">
        <v>56</v>
      </c>
      <c r="C51" s="27">
        <v>35749204</v>
      </c>
      <c r="D51" s="7" t="s">
        <v>61</v>
      </c>
      <c r="E51" s="7" t="s">
        <v>20</v>
      </c>
      <c r="F51" s="14">
        <v>102</v>
      </c>
      <c r="G51" s="27">
        <v>31</v>
      </c>
      <c r="H51" s="27">
        <v>0</v>
      </c>
      <c r="I51" s="27">
        <v>102</v>
      </c>
      <c r="J51" s="27">
        <v>0</v>
      </c>
      <c r="K51" s="27">
        <v>102</v>
      </c>
      <c r="L51" s="27">
        <v>0</v>
      </c>
      <c r="M51" s="28">
        <v>317.39999999999998</v>
      </c>
      <c r="N51" s="42">
        <v>0</v>
      </c>
      <c r="O51" s="28">
        <v>586.79999999999995</v>
      </c>
      <c r="P51" s="42">
        <v>0</v>
      </c>
      <c r="Q51" s="42">
        <v>79.3</v>
      </c>
      <c r="R51" s="42">
        <v>0</v>
      </c>
      <c r="S51" s="17">
        <v>1</v>
      </c>
      <c r="T51" s="16" t="s">
        <v>62</v>
      </c>
    </row>
    <row r="52" spans="1:21" ht="78.75" x14ac:dyDescent="0.25">
      <c r="A52" s="47">
        <v>42</v>
      </c>
      <c r="B52" s="16" t="s">
        <v>103</v>
      </c>
      <c r="C52" s="27">
        <v>26360227</v>
      </c>
      <c r="D52" s="7" t="s">
        <v>61</v>
      </c>
      <c r="E52" s="7" t="s">
        <v>20</v>
      </c>
      <c r="F52" s="14">
        <v>48</v>
      </c>
      <c r="G52" s="27">
        <v>48</v>
      </c>
      <c r="H52" s="27">
        <v>0</v>
      </c>
      <c r="I52" s="27">
        <v>48</v>
      </c>
      <c r="J52" s="27">
        <v>0</v>
      </c>
      <c r="K52" s="27">
        <v>0</v>
      </c>
      <c r="L52" s="27">
        <v>0</v>
      </c>
      <c r="M52" s="28">
        <v>378.9</v>
      </c>
      <c r="N52" s="42">
        <v>0</v>
      </c>
      <c r="O52" s="28">
        <v>5.9</v>
      </c>
      <c r="P52" s="42"/>
      <c r="Q52" s="42">
        <v>0</v>
      </c>
      <c r="R52" s="42"/>
      <c r="S52" s="17"/>
      <c r="T52" s="16"/>
    </row>
    <row r="53" spans="1:21" ht="63" x14ac:dyDescent="0.25">
      <c r="A53" s="47">
        <v>43</v>
      </c>
      <c r="B53" s="16" t="s">
        <v>57</v>
      </c>
      <c r="C53" s="27">
        <v>35879833</v>
      </c>
      <c r="D53" s="7" t="s">
        <v>61</v>
      </c>
      <c r="E53" s="7" t="s">
        <v>20</v>
      </c>
      <c r="F53" s="14">
        <v>232</v>
      </c>
      <c r="G53" s="27">
        <v>232</v>
      </c>
      <c r="H53" s="27">
        <v>0</v>
      </c>
      <c r="I53" s="27">
        <v>232</v>
      </c>
      <c r="J53" s="27">
        <v>0</v>
      </c>
      <c r="K53" s="27">
        <v>232</v>
      </c>
      <c r="L53" s="27">
        <v>0</v>
      </c>
      <c r="M53" s="28">
        <v>1605.5</v>
      </c>
      <c r="N53" s="42">
        <v>0</v>
      </c>
      <c r="O53" s="28">
        <v>1254.7</v>
      </c>
      <c r="P53" s="42">
        <v>0</v>
      </c>
      <c r="Q53" s="42">
        <v>199.4</v>
      </c>
      <c r="R53" s="42">
        <v>0</v>
      </c>
      <c r="S53" s="17">
        <v>1</v>
      </c>
      <c r="T53" s="16" t="s">
        <v>62</v>
      </c>
    </row>
    <row r="54" spans="1:21" ht="94.5" x14ac:dyDescent="0.25">
      <c r="A54" s="47">
        <v>44</v>
      </c>
      <c r="B54" s="16" t="s">
        <v>80</v>
      </c>
      <c r="C54" s="27">
        <v>26307859</v>
      </c>
      <c r="D54" s="7" t="s">
        <v>61</v>
      </c>
      <c r="E54" s="7" t="s">
        <v>20</v>
      </c>
      <c r="F54" s="14">
        <v>36</v>
      </c>
      <c r="G54" s="27">
        <v>36</v>
      </c>
      <c r="H54" s="27">
        <v>0</v>
      </c>
      <c r="I54" s="27">
        <v>36</v>
      </c>
      <c r="J54" s="27">
        <v>0</v>
      </c>
      <c r="K54" s="27">
        <v>36</v>
      </c>
      <c r="L54" s="27">
        <v>0</v>
      </c>
      <c r="M54" s="28">
        <v>20.5</v>
      </c>
      <c r="N54" s="42">
        <v>0</v>
      </c>
      <c r="O54" s="28">
        <v>12.5</v>
      </c>
      <c r="P54" s="42">
        <v>0</v>
      </c>
      <c r="Q54" s="42">
        <v>2.2999999999999998</v>
      </c>
      <c r="R54" s="42">
        <v>0</v>
      </c>
      <c r="S54" s="17">
        <v>1</v>
      </c>
      <c r="T54" s="16" t="s">
        <v>62</v>
      </c>
    </row>
    <row r="55" spans="1:21" ht="24" customHeight="1" x14ac:dyDescent="0.25">
      <c r="A55" s="47">
        <v>45</v>
      </c>
      <c r="B55" s="16" t="s">
        <v>58</v>
      </c>
      <c r="C55" s="27">
        <v>36740611</v>
      </c>
      <c r="D55" s="7" t="s">
        <v>61</v>
      </c>
      <c r="E55" s="7" t="s">
        <v>20</v>
      </c>
      <c r="F55" s="14">
        <v>17</v>
      </c>
      <c r="G55" s="27">
        <v>17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8">
        <v>194.4</v>
      </c>
      <c r="N55" s="42">
        <v>0</v>
      </c>
      <c r="O55" s="28">
        <v>0</v>
      </c>
      <c r="P55" s="42">
        <v>0</v>
      </c>
      <c r="Q55" s="42">
        <v>0</v>
      </c>
      <c r="R55" s="42">
        <v>0</v>
      </c>
      <c r="S55" s="17">
        <v>1</v>
      </c>
      <c r="T55" s="16" t="s">
        <v>62</v>
      </c>
    </row>
    <row r="56" spans="1:21" ht="31.5" x14ac:dyDescent="0.25">
      <c r="A56" s="47">
        <v>46</v>
      </c>
      <c r="B56" s="16" t="s">
        <v>59</v>
      </c>
      <c r="C56" s="27">
        <v>26307871</v>
      </c>
      <c r="D56" s="7" t="s">
        <v>61</v>
      </c>
      <c r="E56" s="7" t="s">
        <v>20</v>
      </c>
      <c r="F56" s="14">
        <v>16</v>
      </c>
      <c r="G56" s="27">
        <v>16</v>
      </c>
      <c r="H56" s="27">
        <v>0</v>
      </c>
      <c r="I56" s="27">
        <v>16</v>
      </c>
      <c r="J56" s="27">
        <v>0</v>
      </c>
      <c r="K56" s="27">
        <v>16</v>
      </c>
      <c r="L56" s="27">
        <v>0</v>
      </c>
      <c r="M56" s="28">
        <v>147.4</v>
      </c>
      <c r="N56" s="42">
        <v>0</v>
      </c>
      <c r="O56" s="28">
        <v>98.2</v>
      </c>
      <c r="P56" s="42">
        <v>0</v>
      </c>
      <c r="Q56" s="42">
        <v>15.9</v>
      </c>
      <c r="R56" s="42">
        <v>0</v>
      </c>
      <c r="S56" s="17">
        <v>1</v>
      </c>
      <c r="T56" s="16" t="s">
        <v>62</v>
      </c>
    </row>
    <row r="57" spans="1:21" ht="31.5" x14ac:dyDescent="0.25">
      <c r="A57" s="47">
        <v>47</v>
      </c>
      <c r="B57" s="16" t="s">
        <v>60</v>
      </c>
      <c r="C57" s="27">
        <v>2630788</v>
      </c>
      <c r="D57" s="7" t="s">
        <v>61</v>
      </c>
      <c r="E57" s="7" t="s">
        <v>20</v>
      </c>
      <c r="F57" s="14">
        <v>22</v>
      </c>
      <c r="G57" s="27">
        <v>22</v>
      </c>
      <c r="H57" s="27">
        <v>0</v>
      </c>
      <c r="I57" s="27">
        <v>22</v>
      </c>
      <c r="J57" s="27">
        <v>0</v>
      </c>
      <c r="K57" s="27">
        <v>22</v>
      </c>
      <c r="L57" s="27">
        <v>0</v>
      </c>
      <c r="M57" s="28">
        <v>158.6</v>
      </c>
      <c r="N57" s="42">
        <v>0</v>
      </c>
      <c r="O57" s="28">
        <v>52.1</v>
      </c>
      <c r="P57" s="42">
        <v>0</v>
      </c>
      <c r="Q57" s="42">
        <v>17.399999999999999</v>
      </c>
      <c r="R57" s="42">
        <v>0</v>
      </c>
      <c r="S57" s="17">
        <v>1</v>
      </c>
      <c r="T57" s="16" t="s">
        <v>62</v>
      </c>
    </row>
    <row r="58" spans="1:21" ht="31.5" x14ac:dyDescent="0.25">
      <c r="A58" s="47">
        <v>48</v>
      </c>
      <c r="B58" s="16" t="s">
        <v>81</v>
      </c>
      <c r="C58" s="27">
        <v>26360457</v>
      </c>
      <c r="D58" s="7" t="s">
        <v>61</v>
      </c>
      <c r="E58" s="7" t="s">
        <v>20</v>
      </c>
      <c r="F58" s="14">
        <v>1173</v>
      </c>
      <c r="G58" s="27">
        <v>1209</v>
      </c>
      <c r="H58" s="27">
        <v>0</v>
      </c>
      <c r="I58" s="27">
        <v>1173</v>
      </c>
      <c r="J58" s="27">
        <v>0</v>
      </c>
      <c r="K58" s="27">
        <v>1173</v>
      </c>
      <c r="L58" s="27">
        <v>0</v>
      </c>
      <c r="M58" s="28">
        <v>13201.7</v>
      </c>
      <c r="N58" s="42">
        <v>0</v>
      </c>
      <c r="O58" s="28">
        <v>5940</v>
      </c>
      <c r="P58" s="42">
        <v>0</v>
      </c>
      <c r="Q58" s="42">
        <v>1420</v>
      </c>
      <c r="R58" s="42">
        <v>0</v>
      </c>
      <c r="S58" s="17">
        <v>1</v>
      </c>
      <c r="T58" s="16" t="s">
        <v>62</v>
      </c>
      <c r="U58" s="33"/>
    </row>
    <row r="59" spans="1:21" ht="31.5" x14ac:dyDescent="0.25">
      <c r="A59" s="47">
        <v>49</v>
      </c>
      <c r="B59" s="16" t="s">
        <v>84</v>
      </c>
      <c r="C59" s="27">
        <v>178175</v>
      </c>
      <c r="D59" s="7" t="s">
        <v>61</v>
      </c>
      <c r="E59" s="7" t="s">
        <v>20</v>
      </c>
      <c r="F59" s="14">
        <v>669</v>
      </c>
      <c r="G59" s="27">
        <v>669</v>
      </c>
      <c r="H59" s="27">
        <v>0</v>
      </c>
      <c r="I59" s="27">
        <v>669</v>
      </c>
      <c r="J59" s="27">
        <v>0</v>
      </c>
      <c r="K59" s="27">
        <v>669</v>
      </c>
      <c r="L59" s="27">
        <v>0</v>
      </c>
      <c r="M59" s="28">
        <v>9215.2999999999993</v>
      </c>
      <c r="N59" s="28">
        <v>0</v>
      </c>
      <c r="O59" s="28">
        <v>18741.5</v>
      </c>
      <c r="P59" s="28">
        <v>0</v>
      </c>
      <c r="Q59" s="42">
        <v>19324.2</v>
      </c>
      <c r="R59" s="42">
        <v>0</v>
      </c>
      <c r="S59" s="17">
        <v>1</v>
      </c>
      <c r="T59" s="16" t="s">
        <v>62</v>
      </c>
    </row>
    <row r="60" spans="1:21" ht="79.5" customHeight="1" x14ac:dyDescent="0.25">
      <c r="A60" s="47">
        <v>50</v>
      </c>
      <c r="B60" s="16" t="s">
        <v>82</v>
      </c>
      <c r="C60" s="27">
        <v>136863</v>
      </c>
      <c r="D60" s="7" t="s">
        <v>61</v>
      </c>
      <c r="E60" s="7" t="s">
        <v>20</v>
      </c>
      <c r="F60" s="14">
        <v>63</v>
      </c>
      <c r="G60" s="27">
        <v>100</v>
      </c>
      <c r="H60" s="27">
        <v>13</v>
      </c>
      <c r="I60" s="27">
        <v>63</v>
      </c>
      <c r="J60" s="27">
        <v>35</v>
      </c>
      <c r="K60" s="27">
        <v>65</v>
      </c>
      <c r="L60" s="27">
        <v>35</v>
      </c>
      <c r="M60" s="28">
        <v>485.3</v>
      </c>
      <c r="N60" s="42">
        <v>99</v>
      </c>
      <c r="O60" s="28">
        <v>1091.3</v>
      </c>
      <c r="P60" s="42">
        <v>368</v>
      </c>
      <c r="Q60" s="42">
        <v>1182.5</v>
      </c>
      <c r="R60" s="42">
        <v>368</v>
      </c>
      <c r="S60" s="17">
        <v>1</v>
      </c>
      <c r="T60" s="16"/>
    </row>
    <row r="61" spans="1:21" ht="79.5" customHeight="1" x14ac:dyDescent="0.25">
      <c r="A61" s="47">
        <v>51</v>
      </c>
      <c r="B61" s="16" t="s">
        <v>104</v>
      </c>
      <c r="C61" s="27">
        <v>32789941</v>
      </c>
      <c r="D61" s="7" t="s">
        <v>61</v>
      </c>
      <c r="E61" s="7" t="s">
        <v>20</v>
      </c>
      <c r="F61" s="14">
        <v>31</v>
      </c>
      <c r="G61" s="27">
        <v>44</v>
      </c>
      <c r="H61" s="27">
        <v>0</v>
      </c>
      <c r="I61" s="27">
        <v>44</v>
      </c>
      <c r="J61" s="27">
        <v>0</v>
      </c>
      <c r="K61" s="27">
        <v>31</v>
      </c>
      <c r="L61" s="27">
        <v>0</v>
      </c>
      <c r="M61" s="28">
        <v>755.5</v>
      </c>
      <c r="N61" s="42">
        <v>0</v>
      </c>
      <c r="O61" s="28">
        <v>1227.4000000000001</v>
      </c>
      <c r="P61" s="42"/>
      <c r="Q61" s="42">
        <v>1364.7</v>
      </c>
      <c r="R61" s="42">
        <v>0</v>
      </c>
      <c r="S61" s="17">
        <v>1</v>
      </c>
      <c r="T61" s="16" t="s">
        <v>83</v>
      </c>
    </row>
    <row r="62" spans="1:21" ht="79.5" customHeight="1" x14ac:dyDescent="0.25">
      <c r="A62" s="47">
        <v>52</v>
      </c>
      <c r="B62" s="21" t="s">
        <v>97</v>
      </c>
      <c r="C62" s="27">
        <v>25096372</v>
      </c>
      <c r="D62" s="7" t="s">
        <v>61</v>
      </c>
      <c r="E62" s="7" t="s">
        <v>20</v>
      </c>
      <c r="F62" s="14">
        <v>1</v>
      </c>
      <c r="G62" s="27">
        <v>1</v>
      </c>
      <c r="H62" s="27">
        <v>0</v>
      </c>
      <c r="I62" s="27"/>
      <c r="J62" s="27"/>
      <c r="K62" s="27"/>
      <c r="L62" s="27"/>
      <c r="M62" s="28">
        <v>70.7</v>
      </c>
      <c r="N62" s="42">
        <v>0</v>
      </c>
      <c r="O62" s="28"/>
      <c r="P62" s="42"/>
      <c r="Q62" s="42"/>
      <c r="R62" s="42"/>
      <c r="S62" s="17"/>
      <c r="T62" s="23"/>
    </row>
    <row r="63" spans="1:21" ht="79.5" customHeight="1" x14ac:dyDescent="0.25">
      <c r="A63" s="47">
        <v>53</v>
      </c>
      <c r="B63" s="21" t="s">
        <v>88</v>
      </c>
      <c r="C63" s="27">
        <v>38739351</v>
      </c>
      <c r="D63" s="7" t="s">
        <v>61</v>
      </c>
      <c r="E63" s="7" t="s">
        <v>20</v>
      </c>
      <c r="F63" s="14">
        <v>15</v>
      </c>
      <c r="G63" s="27">
        <v>0</v>
      </c>
      <c r="H63" s="27">
        <v>0</v>
      </c>
      <c r="I63" s="27">
        <v>15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86.2</v>
      </c>
      <c r="P63" s="27">
        <v>0</v>
      </c>
      <c r="Q63" s="42">
        <v>0</v>
      </c>
      <c r="R63" s="42">
        <v>0</v>
      </c>
      <c r="S63" s="17">
        <v>1</v>
      </c>
      <c r="T63" s="16" t="s">
        <v>62</v>
      </c>
    </row>
    <row r="64" spans="1:21" ht="79.5" customHeight="1" x14ac:dyDescent="0.25">
      <c r="A64" s="47">
        <v>54</v>
      </c>
      <c r="B64" s="21" t="s">
        <v>101</v>
      </c>
      <c r="C64" s="56">
        <v>30742131</v>
      </c>
      <c r="D64" s="7" t="s">
        <v>61</v>
      </c>
      <c r="E64" s="7" t="s">
        <v>20</v>
      </c>
      <c r="F64" s="14">
        <v>65</v>
      </c>
      <c r="G64" s="27">
        <v>0</v>
      </c>
      <c r="H64" s="27">
        <v>0</v>
      </c>
      <c r="I64" s="27">
        <v>65</v>
      </c>
      <c r="J64" s="27">
        <v>0</v>
      </c>
      <c r="K64" s="27">
        <v>65</v>
      </c>
      <c r="L64" s="27">
        <v>0</v>
      </c>
      <c r="M64" s="27">
        <v>0</v>
      </c>
      <c r="N64" s="27">
        <v>0</v>
      </c>
      <c r="O64" s="27">
        <v>91.1</v>
      </c>
      <c r="P64" s="27">
        <v>0</v>
      </c>
      <c r="Q64" s="42">
        <v>87.1</v>
      </c>
      <c r="R64" s="42">
        <v>0</v>
      </c>
      <c r="S64" s="17">
        <v>1</v>
      </c>
      <c r="T64" s="23" t="s">
        <v>116</v>
      </c>
    </row>
    <row r="65" spans="1:20" ht="79.5" customHeight="1" x14ac:dyDescent="0.25">
      <c r="A65" s="47">
        <v>55</v>
      </c>
      <c r="B65" s="21" t="s">
        <v>106</v>
      </c>
      <c r="C65" s="56">
        <v>31147847</v>
      </c>
      <c r="D65" s="7" t="s">
        <v>61</v>
      </c>
      <c r="E65" s="7" t="s">
        <v>20</v>
      </c>
      <c r="F65" s="14">
        <v>50</v>
      </c>
      <c r="G65" s="27">
        <v>0</v>
      </c>
      <c r="H65" s="27">
        <v>0</v>
      </c>
      <c r="I65" s="27">
        <v>50</v>
      </c>
      <c r="J65" s="27">
        <v>0</v>
      </c>
      <c r="K65" s="27">
        <v>50</v>
      </c>
      <c r="L65" s="27">
        <v>0</v>
      </c>
      <c r="M65" s="27">
        <v>0</v>
      </c>
      <c r="N65" s="27"/>
      <c r="O65" s="27">
        <v>160.1</v>
      </c>
      <c r="P65" s="27"/>
      <c r="Q65" s="42">
        <v>400</v>
      </c>
      <c r="R65" s="42"/>
      <c r="S65" s="17">
        <v>2</v>
      </c>
      <c r="T65" s="23"/>
    </row>
    <row r="66" spans="1:20" ht="79.5" customHeight="1" x14ac:dyDescent="0.25">
      <c r="A66" s="47">
        <v>56</v>
      </c>
      <c r="B66" s="21" t="s">
        <v>105</v>
      </c>
      <c r="C66" s="57">
        <v>32865702</v>
      </c>
      <c r="D66" s="7" t="s">
        <v>61</v>
      </c>
      <c r="E66" s="7" t="s">
        <v>20</v>
      </c>
      <c r="F66" s="14">
        <v>50</v>
      </c>
      <c r="G66" s="27">
        <v>0</v>
      </c>
      <c r="H66" s="27">
        <v>0</v>
      </c>
      <c r="I66" s="27">
        <v>50</v>
      </c>
      <c r="J66" s="27">
        <v>0</v>
      </c>
      <c r="K66" s="27">
        <v>50</v>
      </c>
      <c r="L66" s="27">
        <v>0</v>
      </c>
      <c r="M66" s="27">
        <v>0</v>
      </c>
      <c r="N66" s="27">
        <v>0</v>
      </c>
      <c r="O66" s="27">
        <v>570.20000000000005</v>
      </c>
      <c r="P66" s="27">
        <v>0</v>
      </c>
      <c r="Q66" s="42">
        <v>570.20000000000005</v>
      </c>
      <c r="R66" s="42">
        <v>0</v>
      </c>
      <c r="S66" s="17">
        <v>1</v>
      </c>
      <c r="T66" s="23" t="s">
        <v>114</v>
      </c>
    </row>
    <row r="67" spans="1:20" ht="79.5" customHeight="1" x14ac:dyDescent="0.25">
      <c r="A67" s="47">
        <v>57</v>
      </c>
      <c r="B67" s="21" t="s">
        <v>107</v>
      </c>
      <c r="C67" s="56">
        <v>19372017</v>
      </c>
      <c r="D67" s="7" t="s">
        <v>61</v>
      </c>
      <c r="E67" s="7" t="s">
        <v>20</v>
      </c>
      <c r="F67" s="14">
        <v>22</v>
      </c>
      <c r="G67" s="27">
        <v>0</v>
      </c>
      <c r="H67" s="27">
        <v>0</v>
      </c>
      <c r="I67" s="27">
        <v>22</v>
      </c>
      <c r="J67" s="27">
        <v>0</v>
      </c>
      <c r="K67" s="27">
        <v>22</v>
      </c>
      <c r="L67" s="27">
        <v>0</v>
      </c>
      <c r="M67" s="27">
        <v>0</v>
      </c>
      <c r="N67" s="27">
        <v>0</v>
      </c>
      <c r="O67" s="27">
        <v>54.5</v>
      </c>
      <c r="P67" s="27">
        <v>0</v>
      </c>
      <c r="Q67" s="42">
        <v>136.19999999999999</v>
      </c>
      <c r="R67" s="42">
        <v>0</v>
      </c>
      <c r="S67" s="17">
        <v>1</v>
      </c>
      <c r="T67" s="23" t="s">
        <v>115</v>
      </c>
    </row>
    <row r="68" spans="1:20" ht="79.5" customHeight="1" x14ac:dyDescent="0.25">
      <c r="A68" s="47">
        <v>58</v>
      </c>
      <c r="B68" s="21" t="s">
        <v>108</v>
      </c>
      <c r="C68" s="56">
        <v>3967837</v>
      </c>
      <c r="D68" s="7" t="s">
        <v>61</v>
      </c>
      <c r="E68" s="7" t="s">
        <v>20</v>
      </c>
      <c r="F68" s="14">
        <v>16</v>
      </c>
      <c r="G68" s="27">
        <v>0</v>
      </c>
      <c r="H68" s="27">
        <v>0</v>
      </c>
      <c r="I68" s="27">
        <v>16</v>
      </c>
      <c r="J68" s="27">
        <v>0</v>
      </c>
      <c r="K68" s="27">
        <v>16</v>
      </c>
      <c r="L68" s="27">
        <v>0</v>
      </c>
      <c r="M68" s="27">
        <v>0</v>
      </c>
      <c r="N68" s="27">
        <v>0</v>
      </c>
      <c r="O68" s="27">
        <v>38.9</v>
      </c>
      <c r="P68" s="27">
        <v>0</v>
      </c>
      <c r="Q68" s="42">
        <v>59.6</v>
      </c>
      <c r="R68" s="42">
        <v>0</v>
      </c>
      <c r="S68" s="17">
        <v>1</v>
      </c>
      <c r="T68" s="16" t="s">
        <v>62</v>
      </c>
    </row>
    <row r="69" spans="1:20" ht="79.5" customHeight="1" x14ac:dyDescent="0.25">
      <c r="A69" s="47">
        <v>59</v>
      </c>
      <c r="B69" s="21" t="s">
        <v>112</v>
      </c>
      <c r="C69" s="56">
        <v>905468</v>
      </c>
      <c r="D69" s="7" t="s">
        <v>61</v>
      </c>
      <c r="E69" s="7" t="s">
        <v>20</v>
      </c>
      <c r="F69" s="14">
        <v>31</v>
      </c>
      <c r="G69" s="27">
        <v>0</v>
      </c>
      <c r="H69" s="27">
        <v>0</v>
      </c>
      <c r="I69" s="27">
        <v>29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62.1</v>
      </c>
      <c r="P69" s="27">
        <v>0</v>
      </c>
      <c r="Q69" s="42">
        <v>0</v>
      </c>
      <c r="R69" s="42">
        <v>0</v>
      </c>
      <c r="S69" s="17">
        <v>1</v>
      </c>
      <c r="T69" s="23" t="s">
        <v>115</v>
      </c>
    </row>
    <row r="70" spans="1:20" ht="78.75" x14ac:dyDescent="0.25">
      <c r="A70" s="47">
        <v>60</v>
      </c>
      <c r="B70" s="9" t="s">
        <v>63</v>
      </c>
      <c r="C70" s="27">
        <v>38411959</v>
      </c>
      <c r="D70" s="7" t="s">
        <v>61</v>
      </c>
      <c r="E70" s="7" t="s">
        <v>34</v>
      </c>
      <c r="F70" s="14">
        <v>0</v>
      </c>
      <c r="G70" s="27">
        <v>29</v>
      </c>
      <c r="H70" s="27">
        <v>29</v>
      </c>
      <c r="I70" s="27">
        <v>29</v>
      </c>
      <c r="J70" s="27">
        <v>29</v>
      </c>
      <c r="K70" s="27">
        <v>29</v>
      </c>
      <c r="L70" s="27">
        <v>29</v>
      </c>
      <c r="M70" s="19">
        <v>1208.5</v>
      </c>
      <c r="N70" s="19">
        <v>1208.5</v>
      </c>
      <c r="O70" s="19">
        <v>1208.5</v>
      </c>
      <c r="P70" s="19">
        <v>1208.5</v>
      </c>
      <c r="Q70" s="19">
        <v>1208.5</v>
      </c>
      <c r="R70" s="19">
        <v>1208.5</v>
      </c>
      <c r="S70" s="31">
        <v>0</v>
      </c>
      <c r="T70" s="16" t="s">
        <v>29</v>
      </c>
    </row>
    <row r="71" spans="1:20" ht="63" x14ac:dyDescent="0.25">
      <c r="A71" s="47">
        <v>61</v>
      </c>
      <c r="B71" s="9" t="s">
        <v>64</v>
      </c>
      <c r="C71" s="27">
        <v>22365334</v>
      </c>
      <c r="D71" s="7" t="s">
        <v>61</v>
      </c>
      <c r="E71" s="7" t="s">
        <v>34</v>
      </c>
      <c r="F71" s="14">
        <v>0</v>
      </c>
      <c r="G71" s="27">
        <v>10</v>
      </c>
      <c r="H71" s="27">
        <v>10</v>
      </c>
      <c r="I71" s="27">
        <v>10</v>
      </c>
      <c r="J71" s="27">
        <v>10</v>
      </c>
      <c r="K71" s="27">
        <v>10</v>
      </c>
      <c r="L71" s="27">
        <v>10</v>
      </c>
      <c r="M71" s="19">
        <v>716</v>
      </c>
      <c r="N71" s="19">
        <v>716</v>
      </c>
      <c r="O71" s="19">
        <v>259.2</v>
      </c>
      <c r="P71" s="19">
        <v>259.2</v>
      </c>
      <c r="Q71" s="42">
        <v>259.2</v>
      </c>
      <c r="R71" s="42">
        <v>259.2</v>
      </c>
      <c r="S71" s="17">
        <v>0</v>
      </c>
      <c r="T71" s="16" t="s">
        <v>29</v>
      </c>
    </row>
    <row r="72" spans="1:20" ht="66" x14ac:dyDescent="0.25">
      <c r="A72" s="47">
        <v>62</v>
      </c>
      <c r="B72" s="30" t="s">
        <v>99</v>
      </c>
      <c r="C72" s="27">
        <v>37740832</v>
      </c>
      <c r="D72" s="7" t="s">
        <v>61</v>
      </c>
      <c r="E72" s="7" t="s">
        <v>34</v>
      </c>
      <c r="F72" s="29">
        <v>0</v>
      </c>
      <c r="G72" s="27">
        <v>33</v>
      </c>
      <c r="H72" s="27">
        <v>33</v>
      </c>
      <c r="I72" s="27">
        <v>0</v>
      </c>
      <c r="J72" s="27">
        <v>0</v>
      </c>
      <c r="K72" s="27">
        <v>0</v>
      </c>
      <c r="L72" s="27">
        <v>0</v>
      </c>
      <c r="M72" s="19">
        <v>528.5</v>
      </c>
      <c r="N72" s="19">
        <v>528.5</v>
      </c>
      <c r="O72" s="19">
        <v>0</v>
      </c>
      <c r="P72" s="19">
        <v>0</v>
      </c>
      <c r="Q72" s="19">
        <v>0</v>
      </c>
      <c r="R72" s="19">
        <v>0</v>
      </c>
      <c r="S72" s="17">
        <v>0</v>
      </c>
      <c r="T72" s="16" t="s">
        <v>29</v>
      </c>
    </row>
    <row r="73" spans="1:20" ht="110.25" x14ac:dyDescent="0.25">
      <c r="A73" s="47">
        <v>63</v>
      </c>
      <c r="B73" s="10" t="s">
        <v>100</v>
      </c>
      <c r="C73" s="40">
        <v>2592039</v>
      </c>
      <c r="D73" s="7" t="s">
        <v>61</v>
      </c>
      <c r="E73" s="7" t="s">
        <v>34</v>
      </c>
      <c r="F73" s="14">
        <v>3</v>
      </c>
      <c r="G73" s="27">
        <v>3</v>
      </c>
      <c r="H73" s="27">
        <v>3</v>
      </c>
      <c r="I73" s="27">
        <v>3</v>
      </c>
      <c r="J73" s="27">
        <v>3</v>
      </c>
      <c r="K73" s="27">
        <v>3</v>
      </c>
      <c r="L73" s="27">
        <v>3</v>
      </c>
      <c r="M73" s="19">
        <v>39.299999999999997</v>
      </c>
      <c r="N73" s="42">
        <v>39.299999999999997</v>
      </c>
      <c r="O73" s="19">
        <v>39.299999999999997</v>
      </c>
      <c r="P73" s="42">
        <v>39.299999999999997</v>
      </c>
      <c r="Q73" s="42">
        <v>39.299999999999997</v>
      </c>
      <c r="R73" s="42">
        <v>39.299999999999997</v>
      </c>
      <c r="S73" s="17">
        <v>2</v>
      </c>
      <c r="T73" s="16" t="s">
        <v>29</v>
      </c>
    </row>
    <row r="74" spans="1:20" ht="31.5" x14ac:dyDescent="0.25">
      <c r="A74" s="47">
        <v>64</v>
      </c>
      <c r="B74" s="21" t="s">
        <v>98</v>
      </c>
      <c r="C74" s="27">
        <v>25096372</v>
      </c>
      <c r="D74" s="7" t="s">
        <v>61</v>
      </c>
      <c r="E74" s="7" t="s">
        <v>34</v>
      </c>
      <c r="F74" s="14">
        <v>1</v>
      </c>
      <c r="G74" s="27"/>
      <c r="H74" s="27"/>
      <c r="I74" s="27">
        <v>1</v>
      </c>
      <c r="J74" s="27">
        <v>0</v>
      </c>
      <c r="K74" s="27">
        <v>1</v>
      </c>
      <c r="L74" s="27">
        <v>0</v>
      </c>
      <c r="M74" s="19"/>
      <c r="N74" s="42"/>
      <c r="O74" s="19">
        <v>70.7</v>
      </c>
      <c r="P74" s="42">
        <v>0</v>
      </c>
      <c r="Q74" s="42">
        <v>70.7</v>
      </c>
      <c r="R74" s="42">
        <v>0</v>
      </c>
      <c r="S74" s="17">
        <v>2</v>
      </c>
      <c r="T74" s="16"/>
    </row>
    <row r="75" spans="1:20" ht="47.25" x14ac:dyDescent="0.25">
      <c r="A75" s="47">
        <v>65</v>
      </c>
      <c r="B75" s="50" t="s">
        <v>92</v>
      </c>
      <c r="C75" s="27">
        <v>26360210</v>
      </c>
      <c r="D75" s="7" t="s">
        <v>61</v>
      </c>
      <c r="E75" s="7" t="s">
        <v>34</v>
      </c>
      <c r="F75" s="14">
        <v>2</v>
      </c>
      <c r="G75" s="27"/>
      <c r="H75" s="27"/>
      <c r="I75" s="27">
        <v>2</v>
      </c>
      <c r="J75" s="27">
        <v>0</v>
      </c>
      <c r="K75" s="27">
        <v>2</v>
      </c>
      <c r="L75" s="27">
        <v>0</v>
      </c>
      <c r="M75" s="19"/>
      <c r="N75" s="42"/>
      <c r="O75" s="19">
        <v>43.1</v>
      </c>
      <c r="P75" s="42">
        <v>0</v>
      </c>
      <c r="Q75" s="42">
        <v>43.1</v>
      </c>
      <c r="R75" s="42">
        <v>0</v>
      </c>
      <c r="S75" s="17"/>
      <c r="T75" s="16" t="s">
        <v>74</v>
      </c>
    </row>
    <row r="76" spans="1:20" ht="47.25" x14ac:dyDescent="0.25">
      <c r="A76" s="47">
        <v>66</v>
      </c>
      <c r="B76" s="16" t="s">
        <v>93</v>
      </c>
      <c r="C76" s="53">
        <v>34795648</v>
      </c>
      <c r="D76" s="7" t="s">
        <v>61</v>
      </c>
      <c r="E76" s="7" t="s">
        <v>34</v>
      </c>
      <c r="F76" s="14">
        <v>163</v>
      </c>
      <c r="G76" s="27"/>
      <c r="H76" s="27"/>
      <c r="I76" s="27">
        <v>163</v>
      </c>
      <c r="J76" s="27">
        <v>163</v>
      </c>
      <c r="K76" s="27">
        <v>163</v>
      </c>
      <c r="L76" s="27">
        <v>163</v>
      </c>
      <c r="M76" s="19"/>
      <c r="N76" s="42"/>
      <c r="O76" s="19">
        <v>4560.8999999999996</v>
      </c>
      <c r="P76" s="19">
        <v>4560.8999999999996</v>
      </c>
      <c r="Q76" s="19">
        <v>4560.8999999999996</v>
      </c>
      <c r="R76" s="19">
        <v>4560.8999999999996</v>
      </c>
      <c r="S76" s="17">
        <v>2</v>
      </c>
      <c r="T76" s="16" t="s">
        <v>74</v>
      </c>
    </row>
    <row r="77" spans="1:20" ht="47.25" x14ac:dyDescent="0.25">
      <c r="A77" s="47">
        <v>67</v>
      </c>
      <c r="B77" s="16" t="s">
        <v>94</v>
      </c>
      <c r="C77" s="53">
        <v>34795648</v>
      </c>
      <c r="D77" s="7" t="s">
        <v>61</v>
      </c>
      <c r="E77" s="7" t="s">
        <v>34</v>
      </c>
      <c r="F77" s="49">
        <v>150</v>
      </c>
      <c r="G77" s="27"/>
      <c r="H77" s="27"/>
      <c r="I77" s="27">
        <v>150</v>
      </c>
      <c r="J77" s="27">
        <v>150</v>
      </c>
      <c r="K77" s="27">
        <v>150</v>
      </c>
      <c r="L77" s="27">
        <v>150</v>
      </c>
      <c r="M77" s="19"/>
      <c r="N77" s="42"/>
      <c r="O77" s="19">
        <v>5743</v>
      </c>
      <c r="P77" s="19">
        <v>5743</v>
      </c>
      <c r="Q77" s="19">
        <v>5743</v>
      </c>
      <c r="R77" s="19">
        <v>5743</v>
      </c>
      <c r="S77" s="17">
        <v>2</v>
      </c>
      <c r="T77" s="16" t="s">
        <v>74</v>
      </c>
    </row>
    <row r="78" spans="1:20" ht="82.5" customHeight="1" x14ac:dyDescent="0.25">
      <c r="A78" s="47">
        <v>68</v>
      </c>
      <c r="B78" s="9" t="s">
        <v>65</v>
      </c>
      <c r="C78" s="27">
        <v>3450123</v>
      </c>
      <c r="D78" s="7" t="s">
        <v>61</v>
      </c>
      <c r="E78" s="7" t="s">
        <v>35</v>
      </c>
      <c r="F78" s="14">
        <v>0</v>
      </c>
      <c r="G78" s="27">
        <v>64</v>
      </c>
      <c r="H78" s="27">
        <v>64</v>
      </c>
      <c r="I78" s="27">
        <v>63</v>
      </c>
      <c r="J78" s="27">
        <v>63</v>
      </c>
      <c r="K78" s="27">
        <v>63</v>
      </c>
      <c r="L78" s="27">
        <v>63</v>
      </c>
      <c r="M78" s="19">
        <v>70.2</v>
      </c>
      <c r="N78" s="19">
        <v>70.2</v>
      </c>
      <c r="O78" s="19">
        <v>70.2</v>
      </c>
      <c r="P78" s="19">
        <v>70.2</v>
      </c>
      <c r="Q78" s="19">
        <v>70.2</v>
      </c>
      <c r="R78" s="19">
        <v>70.2</v>
      </c>
      <c r="S78" s="17">
        <v>6</v>
      </c>
      <c r="T78" s="23" t="s">
        <v>39</v>
      </c>
    </row>
    <row r="79" spans="1:20" ht="63" x14ac:dyDescent="0.25">
      <c r="A79" s="47">
        <v>69</v>
      </c>
      <c r="B79" s="20" t="s">
        <v>66</v>
      </c>
      <c r="C79" s="53">
        <v>20826400</v>
      </c>
      <c r="D79" s="7" t="s">
        <v>61</v>
      </c>
      <c r="E79" s="7" t="s">
        <v>35</v>
      </c>
      <c r="F79" s="14">
        <v>0</v>
      </c>
      <c r="G79" s="27">
        <v>15</v>
      </c>
      <c r="H79" s="27">
        <v>15</v>
      </c>
      <c r="I79" s="27">
        <v>15</v>
      </c>
      <c r="J79" s="27">
        <v>15</v>
      </c>
      <c r="K79" s="27">
        <v>15</v>
      </c>
      <c r="L79" s="27">
        <v>15</v>
      </c>
      <c r="M79" s="19">
        <v>235.5</v>
      </c>
      <c r="N79" s="19">
        <v>235.5</v>
      </c>
      <c r="O79" s="19">
        <v>235.5</v>
      </c>
      <c r="P79" s="19">
        <v>235.5</v>
      </c>
      <c r="Q79" s="19">
        <v>235.5</v>
      </c>
      <c r="R79" s="19">
        <v>235.5</v>
      </c>
      <c r="S79" s="17">
        <v>11</v>
      </c>
      <c r="T79" s="23" t="s">
        <v>39</v>
      </c>
    </row>
    <row r="80" spans="1:20" ht="78.75" x14ac:dyDescent="0.25">
      <c r="A80" s="47">
        <v>70</v>
      </c>
      <c r="B80" s="9" t="s">
        <v>67</v>
      </c>
      <c r="C80" s="27">
        <v>34318278</v>
      </c>
      <c r="D80" s="7" t="s">
        <v>61</v>
      </c>
      <c r="E80" s="7" t="s">
        <v>35</v>
      </c>
      <c r="F80" s="14">
        <v>0</v>
      </c>
      <c r="G80" s="27">
        <v>105</v>
      </c>
      <c r="H80" s="27">
        <v>105</v>
      </c>
      <c r="I80" s="27">
        <v>105</v>
      </c>
      <c r="J80" s="27">
        <v>105</v>
      </c>
      <c r="K80" s="27">
        <v>105</v>
      </c>
      <c r="L80" s="27">
        <v>105</v>
      </c>
      <c r="M80" s="19">
        <v>420</v>
      </c>
      <c r="N80" s="19">
        <v>420</v>
      </c>
      <c r="O80" s="19">
        <v>420</v>
      </c>
      <c r="P80" s="19">
        <v>420</v>
      </c>
      <c r="Q80" s="19">
        <v>420</v>
      </c>
      <c r="R80" s="19">
        <v>420</v>
      </c>
      <c r="S80" s="17">
        <v>7</v>
      </c>
      <c r="T80" s="23" t="s">
        <v>39</v>
      </c>
    </row>
    <row r="81" spans="1:20" ht="47.25" x14ac:dyDescent="0.25">
      <c r="A81" s="47">
        <v>71</v>
      </c>
      <c r="B81" s="9" t="s">
        <v>68</v>
      </c>
      <c r="C81" s="27">
        <v>293605</v>
      </c>
      <c r="D81" s="7" t="s">
        <v>61</v>
      </c>
      <c r="E81" s="7" t="s">
        <v>35</v>
      </c>
      <c r="F81" s="14">
        <v>0</v>
      </c>
      <c r="G81" s="27">
        <v>280</v>
      </c>
      <c r="H81" s="27">
        <v>280</v>
      </c>
      <c r="I81" s="27">
        <v>280</v>
      </c>
      <c r="J81" s="27">
        <v>280</v>
      </c>
      <c r="K81" s="27">
        <v>280</v>
      </c>
      <c r="L81" s="27">
        <v>280</v>
      </c>
      <c r="M81" s="19">
        <v>45.5</v>
      </c>
      <c r="N81" s="19">
        <v>45.5</v>
      </c>
      <c r="O81" s="19">
        <v>45.5</v>
      </c>
      <c r="P81" s="19">
        <v>45.5</v>
      </c>
      <c r="Q81" s="19">
        <v>45.5</v>
      </c>
      <c r="R81" s="19">
        <v>45.5</v>
      </c>
      <c r="S81" s="17">
        <v>1</v>
      </c>
      <c r="T81" s="23" t="s">
        <v>39</v>
      </c>
    </row>
    <row r="82" spans="1:20" ht="47.25" x14ac:dyDescent="0.25">
      <c r="A82" s="47">
        <v>72</v>
      </c>
      <c r="B82" s="9" t="s">
        <v>69</v>
      </c>
      <c r="C82" s="27">
        <v>382355</v>
      </c>
      <c r="D82" s="7" t="s">
        <v>61</v>
      </c>
      <c r="E82" s="7" t="s">
        <v>35</v>
      </c>
      <c r="F82" s="14">
        <v>0</v>
      </c>
      <c r="G82" s="27">
        <v>58</v>
      </c>
      <c r="H82" s="27">
        <v>58</v>
      </c>
      <c r="I82" s="27">
        <v>58</v>
      </c>
      <c r="J82" s="27">
        <v>58</v>
      </c>
      <c r="K82" s="27">
        <v>58</v>
      </c>
      <c r="L82" s="27">
        <v>58</v>
      </c>
      <c r="M82" s="19">
        <v>286</v>
      </c>
      <c r="N82" s="19">
        <v>286</v>
      </c>
      <c r="O82" s="19">
        <v>141</v>
      </c>
      <c r="P82" s="19">
        <v>141</v>
      </c>
      <c r="Q82" s="19">
        <v>141</v>
      </c>
      <c r="R82" s="19">
        <v>141</v>
      </c>
      <c r="S82" s="17">
        <v>6</v>
      </c>
      <c r="T82" s="23" t="s">
        <v>39</v>
      </c>
    </row>
    <row r="83" spans="1:20" ht="63" x14ac:dyDescent="0.25">
      <c r="A83" s="47">
        <v>73</v>
      </c>
      <c r="B83" s="9" t="s">
        <v>70</v>
      </c>
      <c r="C83" s="53">
        <v>278801</v>
      </c>
      <c r="D83" s="7" t="s">
        <v>61</v>
      </c>
      <c r="E83" s="7" t="s">
        <v>35</v>
      </c>
      <c r="F83" s="14">
        <v>536</v>
      </c>
      <c r="G83" s="27">
        <v>528</v>
      </c>
      <c r="H83" s="27">
        <v>0</v>
      </c>
      <c r="I83" s="27">
        <v>528</v>
      </c>
      <c r="J83" s="27">
        <v>0</v>
      </c>
      <c r="K83" s="27">
        <v>0</v>
      </c>
      <c r="L83" s="27">
        <v>0</v>
      </c>
      <c r="M83" s="19">
        <v>1599</v>
      </c>
      <c r="N83" s="42">
        <v>0</v>
      </c>
      <c r="O83" s="19">
        <v>62.4</v>
      </c>
      <c r="P83" s="42">
        <v>0</v>
      </c>
      <c r="Q83" s="42">
        <v>0</v>
      </c>
      <c r="R83" s="42">
        <v>0</v>
      </c>
      <c r="S83" s="14">
        <v>18</v>
      </c>
      <c r="T83" s="23" t="s">
        <v>75</v>
      </c>
    </row>
    <row r="84" spans="1:20" ht="47.25" x14ac:dyDescent="0.25">
      <c r="A84" s="47">
        <v>74</v>
      </c>
      <c r="B84" s="21" t="s">
        <v>71</v>
      </c>
      <c r="C84" s="27">
        <v>13808034</v>
      </c>
      <c r="D84" s="7" t="s">
        <v>61</v>
      </c>
      <c r="E84" s="7" t="s">
        <v>35</v>
      </c>
      <c r="F84" s="14">
        <v>0</v>
      </c>
      <c r="G84" s="27">
        <v>52</v>
      </c>
      <c r="H84" s="27">
        <v>52</v>
      </c>
      <c r="I84" s="27">
        <v>0</v>
      </c>
      <c r="J84" s="27">
        <v>0</v>
      </c>
      <c r="K84" s="27">
        <v>0</v>
      </c>
      <c r="L84" s="27">
        <v>0</v>
      </c>
      <c r="M84" s="22">
        <v>822.4</v>
      </c>
      <c r="N84" s="22">
        <v>822.4</v>
      </c>
      <c r="O84" s="22">
        <v>0</v>
      </c>
      <c r="P84" s="22">
        <v>0</v>
      </c>
      <c r="Q84" s="22">
        <v>0</v>
      </c>
      <c r="R84" s="22">
        <v>0</v>
      </c>
      <c r="S84" s="14">
        <v>1</v>
      </c>
      <c r="T84" s="23" t="s">
        <v>39</v>
      </c>
    </row>
    <row r="85" spans="1:20" ht="47.25" x14ac:dyDescent="0.25">
      <c r="A85" s="47">
        <v>75</v>
      </c>
      <c r="B85" s="21" t="s">
        <v>72</v>
      </c>
      <c r="C85" s="54">
        <v>22366581</v>
      </c>
      <c r="D85" s="7" t="s">
        <v>61</v>
      </c>
      <c r="E85" s="7" t="s">
        <v>35</v>
      </c>
      <c r="F85" s="14">
        <v>0</v>
      </c>
      <c r="G85" s="27">
        <v>1</v>
      </c>
      <c r="H85" s="27">
        <v>0</v>
      </c>
      <c r="I85" s="27">
        <v>1</v>
      </c>
      <c r="J85" s="27">
        <v>0</v>
      </c>
      <c r="K85" s="27">
        <v>1</v>
      </c>
      <c r="L85" s="27">
        <v>0</v>
      </c>
      <c r="M85" s="22">
        <v>7.8</v>
      </c>
      <c r="N85" s="42">
        <v>0</v>
      </c>
      <c r="O85" s="22">
        <v>7.8</v>
      </c>
      <c r="P85" s="42">
        <v>0</v>
      </c>
      <c r="Q85" s="42">
        <v>7.8</v>
      </c>
      <c r="R85" s="42">
        <v>0</v>
      </c>
      <c r="S85" s="14">
        <v>1</v>
      </c>
      <c r="T85" s="23" t="s">
        <v>39</v>
      </c>
    </row>
    <row r="86" spans="1:20" ht="31.5" x14ac:dyDescent="0.25">
      <c r="A86" s="47">
        <v>76</v>
      </c>
      <c r="B86" s="21" t="s">
        <v>73</v>
      </c>
      <c r="C86" s="27">
        <v>35879807</v>
      </c>
      <c r="D86" s="7" t="s">
        <v>61</v>
      </c>
      <c r="E86" s="7" t="s">
        <v>35</v>
      </c>
      <c r="F86" s="14">
        <v>741</v>
      </c>
      <c r="G86" s="27">
        <v>741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2">
        <v>2814.9</v>
      </c>
      <c r="N86" s="42">
        <v>0</v>
      </c>
      <c r="O86" s="22">
        <v>0</v>
      </c>
      <c r="P86" s="42">
        <v>0</v>
      </c>
      <c r="Q86" s="42">
        <v>0</v>
      </c>
      <c r="R86" s="42">
        <v>0</v>
      </c>
      <c r="S86" s="14">
        <v>1</v>
      </c>
      <c r="T86" s="16"/>
    </row>
    <row r="87" spans="1:20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x14ac:dyDescent="0.25">
      <c r="A90" s="58"/>
    </row>
  </sheetData>
  <protectedRanges>
    <protectedRange sqref="E25:E26 D11:E22" name="Диапазон2_1_2"/>
    <protectedRange sqref="B16:B17" name="Диапазон2_17_1_1_4_1_1"/>
    <protectedRange sqref="F11" name="Диапазон2_18_1_1_1"/>
    <protectedRange sqref="F12" name="Диапазон2_4_1_2"/>
    <protectedRange sqref="F13" name="Диапазон2_8_1_1"/>
    <protectedRange sqref="F14" name="Диапазон2_11_1"/>
    <protectedRange sqref="I13 K13 G13" name="Диапазон2_2_1_1"/>
    <protectedRange sqref="M11:M14 O11:O14 P12" name="Диапазон2_2_1_1_4"/>
    <protectedRange sqref="T11 T23:T24 T27:T28" name="Диапазон2_1_1_4"/>
    <protectedRange sqref="T12 T14" name="Диапазон2_1_1_3_1"/>
    <protectedRange sqref="S11:S14" name="Диапазон2_2"/>
    <protectedRange sqref="S15:S22" name="Диапазон2_3"/>
    <protectedRange sqref="D23:E24" name="Диапазон2_1_3"/>
    <protectedRange sqref="F24:F26" name="Диапазон2_16_1_1"/>
    <protectedRange sqref="S23:S26" name="Диапазон2_3_1"/>
    <protectedRange sqref="M24:M26 O24:O26" name="Диапазон2_18_1_3_1_1_1"/>
    <protectedRange sqref="B28:B31" name="Диапазон2_7_1_1_2_1_1"/>
    <protectedRange sqref="B27" name="Диапазон2_7_1_1_6_1_2"/>
    <protectedRange sqref="D27:E28 D25:D26" name="Диапазон2_1_3_4"/>
    <protectedRange sqref="Q30:R31 M27:R29" name="Диапазон2_26_1_1_1_1"/>
    <protectedRange sqref="S27:S31" name="Диапазон2_4"/>
    <protectedRange sqref="B32" name="Диапазон2_7_1_1_2_1_2"/>
    <protectedRange sqref="B35" name="Диапазон2_8_3"/>
    <protectedRange sqref="B36" name="Диапазон2_8_20_1_1_2"/>
    <protectedRange sqref="B37" name="Диапазон2_21_1_1_21"/>
    <protectedRange sqref="B38:B50 B75" name="Диапазон2_21_1_1_21_1_1_1_1_1_1"/>
    <protectedRange sqref="D29:E69 D70:D86" name="Диапазон2_1_1_1_1_1_1"/>
    <protectedRange sqref="O35 M35" name="Диапазон2_9_1_4_1"/>
    <protectedRange sqref="P34 O32:O34 N34 M32:M34 O76:R77" name="Диапазон2_26_1_1_1_3"/>
    <protectedRange sqref="S32:S34" name="Диапазон2_4_1"/>
    <protectedRange sqref="B70" name="Диапазон2_8_19_1"/>
    <protectedRange sqref="B73" name="Диапазон2_8_20_1_1_2_1"/>
    <protectedRange sqref="B71" name="Диапазон2_21_1_1_21_1"/>
    <protectedRange sqref="E70:E77" name="Диапазон2_1_12"/>
    <protectedRange sqref="O70:O75 P72:R72 P70:R70 P71 N70:N72 M70:M77" name="Диапазон2_28_1_2_1_1"/>
    <protectedRange sqref="B78" name="Диапазон2_21_1_1_1_1"/>
    <protectedRange sqref="B79" name="Диапазон2_21_1_1_2_1"/>
    <protectedRange sqref="B80" name="Диапазон2_21_1_1_6_1"/>
    <protectedRange sqref="B81" name="Диапазон2_21_1_1_9_1"/>
    <protectedRange sqref="B82" name="Диапазон2_21_1_1_10_1"/>
    <protectedRange sqref="B83" name="Диапазон2_21_1_1_21_2"/>
    <protectedRange sqref="E78:E86" name="Диапазон2_1_12_1"/>
    <protectedRange sqref="M84:R84" name="Диапазон2_9_1_1"/>
    <protectedRange sqref="M82:R82 M79:R80" name="Диапазон2_22_1_1_1_1"/>
    <protectedRange sqref="O85:O86 M85:M86" name="Диапазон2_9_1_2"/>
    <protectedRange sqref="O83 M83 M81:R81 M78:R78" name="Диапазон2_22_1_1_1_2"/>
    <protectedRange sqref="M30:P31" name="Диапазон2_26_1_1_1_4"/>
  </protectedRanges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dataValidations count="1">
    <dataValidation type="decimal" operator="greaterThanOrEqual" allowBlank="1" showInputMessage="1" showErrorMessage="1" errorTitle="Помилка!" error="Введіть число більше нуля!" sqref="P72:R72 P70:R70 P71 P34 P27:R31 G13 O24:O35 I13 K13 N70:N72 N34 N27:N31 M11:M14 O11:O14 M24:M35 N78:N82 P76:R82 P12 O70:O83 M70:M8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2020-01-08T13:43:01Z</cp:lastPrinted>
  <dcterms:created xsi:type="dcterms:W3CDTF">2019-10-29T14:20:58Z</dcterms:created>
  <dcterms:modified xsi:type="dcterms:W3CDTF">2020-05-12T11:50:39Z</dcterms:modified>
</cp:coreProperties>
</file>