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25 05\РЕЕСТР\"/>
    </mc:Choice>
  </mc:AlternateContent>
  <bookViews>
    <workbookView xWindow="0" yWindow="0" windowWidth="20490" windowHeight="7650"/>
  </bookViews>
  <sheets>
    <sheet name="МОВ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M13" i="1"/>
  <c r="N12" i="1"/>
  <c r="M12" i="1"/>
  <c r="Q13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<sst xmlns="http://schemas.openxmlformats.org/spreadsheetml/2006/main" count="123" uniqueCount="67">
  <si>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</si>
  <si>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</si>
  <si>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</si>
  <si>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</si>
  <si>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</si>
  <si>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</si>
  <si>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</si>
  <si>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</si>
  <si>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</si>
  <si>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</si>
  <si>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</si>
  <si>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</si>
  <si>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</si>
  <si>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</si>
  <si>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</si>
  <si>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</si>
  <si>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</si>
  <si>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</si>
  <si>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</si>
  <si>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ДП "Кіровоградський комбінат хлібопродуктів № 2 Державного агенства резерву України (м. Кропивницький)</t>
  </si>
  <si>
    <t>державна</t>
  </si>
  <si>
    <t>активне</t>
  </si>
  <si>
    <t>банкрут</t>
  </si>
  <si>
    <t>Державне підприємство "Трест "Олександріярозрізобуд" (м. Олександрія)</t>
  </si>
  <si>
    <t>неактивне</t>
  </si>
  <si>
    <t>Комунальне підприємство "Новенське" Новенської селищеої ради (м. Кропивницький)</t>
  </si>
  <si>
    <t>комунальна</t>
  </si>
  <si>
    <t>Комунальне підприємство "Теплоелектроцентраль" (м. Олександрія)</t>
  </si>
  <si>
    <t>інша</t>
  </si>
  <si>
    <t>Філія "Кіровоградський державний обласний навчально-курсовий комбінат" Українського державного підприємства "Укрінтеравтосервіс" (м. Кропивницький)</t>
  </si>
  <si>
    <t>Товариство з обмеженою відповідальністю "Завод-Фірма "Ось" (м. Кропивницький)</t>
  </si>
  <si>
    <t>ТОВ "Комерційно-промислове підприємство "Евіс" (м. Кропивницький)</t>
  </si>
  <si>
    <t>ТОВ "Завод" Автоштамп" (м. Олександрія)</t>
  </si>
  <si>
    <t>СП СТОВ "Світловодськпобут" (м. Світловодськ)</t>
  </si>
  <si>
    <t>Товариство з додатковою відповідальністю "Світловодське кар'єроуправління" (м. Світловодськ)</t>
  </si>
  <si>
    <t>ТОВ "Жил. Сервіс" (Голованівський район)</t>
  </si>
  <si>
    <t>Філія "Онуфріївський кінний завод № 175" ДП "Конярство України" (Онуфріївський район)</t>
  </si>
  <si>
    <t>Відкрите акціонернге товариство "Кіровоградський кар'єр" (м. Кропивницький)</t>
  </si>
  <si>
    <t>Державне ВАТ "Олександрійська автобаза" - дочірнє підприємство державної холдингової кампанії "Олександріявугілля" (м. Олександрія)</t>
  </si>
  <si>
    <t>Відкрите акціонерне товариство "Олімп" (м. Світловодськ)</t>
  </si>
  <si>
    <t>ПАТ "Науково-виробниче об'єднання "Етал" (м. Олександрія)</t>
  </si>
  <si>
    <t>ТОВ "Созідатель - 1" (м. Кропивницький)</t>
  </si>
  <si>
    <t>Закрите акціонерне товариство "Кіровоградасфальтобетон" (Кіровоградський район)</t>
  </si>
  <si>
    <t>Кі-ть працівників</t>
  </si>
  <si>
    <t>низька платоспроможність населення, заборгованість по сплаті комунальних платежів</t>
  </si>
  <si>
    <t>несвоєчасне фінансування з боку Державного агенства резенрву України</t>
  </si>
  <si>
    <t>сезонність робіт, відсутність системних виробничих замовлень на виготовлення сільськогосподарської техніки</t>
  </si>
  <si>
    <t>економічні труднощі, пов'язані зі зростанням вартості продукції та її збутом</t>
  </si>
  <si>
    <t>несвоєчасне фінансування з боку Міністерства аграрної політики України</t>
  </si>
  <si>
    <t>ДП "Ремонтний завод радіотехнічного обладнання" (м. Кропивницький)</t>
  </si>
  <si>
    <t>Дочірне підприємство "Кіровоградтепло" ТОВ "ЦНТІ" УНГА (м. Кропивницький)</t>
  </si>
  <si>
    <t>відсутність обігових коштів, накладення арешту на рахунки</t>
  </si>
  <si>
    <t>КП "Теплоенергетик" (м. Кропивницький)</t>
  </si>
  <si>
    <t>Голованівська райдержадміністрація</t>
  </si>
  <si>
    <t>Управління соціального захисту населення Добровеличківської райдержадміністрації</t>
  </si>
  <si>
    <t>несвоєчасне надходження  фінансування  за послуги</t>
  </si>
  <si>
    <t>Державне підприємство "Управління по бурінню технічних свердловин" (м. Олександрія)</t>
  </si>
  <si>
    <t>Обласне комунальне виробниче підприємство "Дніпро-Кіровоград" ( м. Кропивницький)</t>
  </si>
  <si>
    <t>Структурний підрозділ обласного комунального виробничого підприємства "Дніпро-Кіровоград" ( м. Світловодськ)</t>
  </si>
  <si>
    <t>Структурний підрозділ обласного комунального виробничого підприємства "Дніпро-Кіровоград" ( м. Олександрія)</t>
  </si>
  <si>
    <t>Структурний підрозділ обласного комунального виробничого підприємства "Дніпро-Кіровоград" ( м. Знам'янці)</t>
  </si>
  <si>
    <t>Структурний підрозділ обласного комунального виробничого підприємства "Дніпро-Кіровоград" ( у Маловисківському районі)</t>
  </si>
  <si>
    <t>ПАТ "Завод гідравлічних машин "Цукрогідромаш" ( м. Кропивницький)</t>
  </si>
  <si>
    <t>Кіровоградська обласна організація Українського товариства глухих  (м. Кропивницький)</t>
  </si>
  <si>
    <t>ТОВ "Березівський-Агро" (м. Кропивницький)</t>
  </si>
  <si>
    <t>відсутність обсягів робіт</t>
  </si>
  <si>
    <t>у Кіровоградській області станом на 25 травня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</si>
</sst>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/>
    <xf numFmtId="0" fontId="10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textRotation="90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="82" zoomScaleNormal="82" workbookViewId="0">
      <selection activeCell="Q13" sqref="Q13"/>
    </sheetView>
  </sheetViews>
  <sheetFormatPr defaultRowHeight="15" x14ac:dyDescent="0.25"/>
  <cols>
    <col min="1" max="1" width="5.140625" customWidth="1"/>
    <col min="2" max="2" width="61.7109375" customWidth="1"/>
    <col min="3" max="3" width="12.42578125" customWidth="1"/>
    <col min="4" max="4" width="10.28515625" customWidth="1"/>
    <col min="5" max="5" width="12.28515625" customWidth="1"/>
    <col min="6" max="6" width="9" customWidth="1"/>
    <col min="7" max="8" width="6" customWidth="1"/>
    <col min="9" max="10" width="5.5703125" style="29" customWidth="1"/>
    <col min="11" max="11" width="5.140625" style="29" customWidth="1"/>
    <col min="12" max="12" width="5.5703125" style="29" customWidth="1"/>
    <col min="13" max="15" width="9.140625" style="29"/>
    <col min="16" max="16" width="7.28515625" style="29" customWidth="1"/>
    <col min="17" max="18" width="9.140625" style="29"/>
    <col min="19" max="19" width="10.5703125" customWidth="1"/>
    <col min="20" max="20" width="20.28515625" customWidth="1"/>
  </cols>
  <sheetData>
    <row r="1" spans="1:22" s="21" customFormat="1" x14ac:dyDescent="0.25">
      <c r="Q1" s="21" t="s">
        <v>16</v>
      </c>
    </row>
    <row r="2" spans="1:22" s="21" customFormat="1" x14ac:dyDescent="0.25">
      <c r="Q2" s="66" t="s">
        <v>17</v>
      </c>
      <c r="R2" s="66"/>
      <c r="S2" s="66"/>
    </row>
    <row r="3" spans="1:22" s="21" customFormat="1" x14ac:dyDescent="0.25">
      <c r="Q3" s="53" t="s">
        <v>18</v>
      </c>
      <c r="R3" s="22"/>
      <c r="S3" s="22"/>
      <c r="T3" s="22"/>
    </row>
    <row r="4" spans="1:22" s="21" customFormat="1" x14ac:dyDescent="0.25">
      <c r="Q4" s="21" t="s">
        <v>0</v>
      </c>
    </row>
    <row r="5" spans="1:22" s="21" customFormat="1" x14ac:dyDescent="0.25"/>
    <row r="6" spans="1:22" s="20" customFormat="1" ht="15.75" x14ac:dyDescent="0.25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2" s="20" customFormat="1" ht="15.75" x14ac:dyDescent="0.25">
      <c r="A7" s="74" t="s">
        <v>66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2" ht="15" customHeight="1" x14ac:dyDescent="0.25">
      <c r="A8" s="69" t="s">
        <v>2</v>
      </c>
      <c r="B8" s="69" t="s">
        <v>3</v>
      </c>
      <c r="C8" s="70" t="s">
        <v>4</v>
      </c>
      <c r="D8" s="69" t="s">
        <v>5</v>
      </c>
      <c r="E8" s="69" t="s">
        <v>6</v>
      </c>
      <c r="F8" s="69" t="s">
        <v>43</v>
      </c>
      <c r="G8" s="69" t="s">
        <v>7</v>
      </c>
      <c r="H8" s="69"/>
      <c r="I8" s="69"/>
      <c r="J8" s="69"/>
      <c r="K8" s="69"/>
      <c r="L8" s="69"/>
      <c r="M8" s="68" t="s">
        <v>8</v>
      </c>
      <c r="N8" s="68"/>
      <c r="O8" s="68"/>
      <c r="P8" s="68"/>
      <c r="Q8" s="68"/>
      <c r="R8" s="68"/>
      <c r="S8" s="67" t="s">
        <v>9</v>
      </c>
      <c r="T8" s="67"/>
    </row>
    <row r="9" spans="1:22" ht="15.75" customHeight="1" x14ac:dyDescent="0.25">
      <c r="A9" s="69"/>
      <c r="B9" s="69"/>
      <c r="C9" s="71"/>
      <c r="D9" s="69"/>
      <c r="E9" s="69"/>
      <c r="F9" s="69"/>
      <c r="G9" s="69"/>
      <c r="H9" s="69"/>
      <c r="I9" s="69"/>
      <c r="J9" s="69"/>
      <c r="K9" s="69"/>
      <c r="L9" s="69"/>
      <c r="M9" s="68" t="s">
        <v>10</v>
      </c>
      <c r="N9" s="68"/>
      <c r="O9" s="68"/>
      <c r="P9" s="68"/>
      <c r="Q9" s="68"/>
      <c r="R9" s="68"/>
      <c r="S9" s="67"/>
      <c r="T9" s="67"/>
    </row>
    <row r="10" spans="1:22" s="25" customFormat="1" ht="92.25" customHeight="1" x14ac:dyDescent="0.2">
      <c r="A10" s="69"/>
      <c r="B10" s="69"/>
      <c r="C10" s="72"/>
      <c r="D10" s="69"/>
      <c r="E10" s="69"/>
      <c r="F10" s="69"/>
      <c r="G10" s="31">
        <v>43831</v>
      </c>
      <c r="H10" s="30" t="s">
        <v>11</v>
      </c>
      <c r="I10" s="31">
        <v>43922</v>
      </c>
      <c r="J10" s="30" t="s">
        <v>11</v>
      </c>
      <c r="K10" s="31">
        <v>43976</v>
      </c>
      <c r="L10" s="30" t="s">
        <v>11</v>
      </c>
      <c r="M10" s="31">
        <v>43831</v>
      </c>
      <c r="N10" s="30" t="s">
        <v>12</v>
      </c>
      <c r="O10" s="31">
        <v>43922</v>
      </c>
      <c r="P10" s="30" t="s">
        <v>12</v>
      </c>
      <c r="Q10" s="31">
        <v>43976</v>
      </c>
      <c r="R10" s="30" t="s">
        <v>12</v>
      </c>
      <c r="S10" s="67"/>
      <c r="T10" s="1" t="s">
        <v>13</v>
      </c>
    </row>
    <row r="11" spans="1:22" s="19" customFormat="1" ht="12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8">
        <v>19</v>
      </c>
      <c r="T11" s="8">
        <v>20</v>
      </c>
    </row>
    <row r="12" spans="1:22" ht="23.25" customHeight="1" x14ac:dyDescent="0.25">
      <c r="A12" s="3"/>
      <c r="B12" s="4" t="s">
        <v>14</v>
      </c>
      <c r="C12" s="4"/>
      <c r="D12" s="4"/>
      <c r="E12" s="4"/>
      <c r="F12" s="39">
        <f>SUM(F14:F45)</f>
        <v>3600</v>
      </c>
      <c r="G12" s="40"/>
      <c r="H12" s="40"/>
      <c r="I12" s="40"/>
      <c r="J12" s="40"/>
      <c r="K12" s="40"/>
      <c r="L12" s="40"/>
      <c r="M12" s="41">
        <f t="shared" ref="M12:N12" si="0">COUNTIF(M14:M52,"&gt;0")</f>
        <v>20</v>
      </c>
      <c r="N12" s="41">
        <f t="shared" si="0"/>
        <v>16</v>
      </c>
      <c r="O12" s="41">
        <f>COUNTIF(O14:O52,"&gt;0")</f>
        <v>24</v>
      </c>
      <c r="P12" s="41">
        <f>COUNTIF(P14:P52,"&gt;0")</f>
        <v>14</v>
      </c>
      <c r="Q12" s="41">
        <f>COUNTIF(Q14:Q52,"&gt;0")</f>
        <v>19</v>
      </c>
      <c r="R12" s="41">
        <f>COUNTIF(R14:R52,"&gt;0")</f>
        <v>14</v>
      </c>
      <c r="S12" s="39"/>
      <c r="T12" s="42"/>
      <c r="U12" s="5"/>
      <c r="V12" s="6"/>
    </row>
    <row r="13" spans="1:22" ht="20.25" customHeight="1" x14ac:dyDescent="0.25">
      <c r="A13" s="3"/>
      <c r="B13" s="4" t="s">
        <v>15</v>
      </c>
      <c r="C13" s="4"/>
      <c r="D13" s="4"/>
      <c r="E13" s="4"/>
      <c r="F13" s="39"/>
      <c r="G13" s="40"/>
      <c r="H13" s="40"/>
      <c r="I13" s="40"/>
      <c r="J13" s="40"/>
      <c r="K13" s="40"/>
      <c r="L13" s="40"/>
      <c r="M13" s="40">
        <f t="shared" ref="M13:N13" si="1">SUM(M14:M45)</f>
        <v>10512.199999999999</v>
      </c>
      <c r="N13" s="40">
        <f t="shared" si="1"/>
        <v>6181.2</v>
      </c>
      <c r="O13" s="40">
        <f>SUM(O14:O45)</f>
        <v>14220.1</v>
      </c>
      <c r="P13" s="40">
        <f>SUM(P14:P45)</f>
        <v>6318.5000000000009</v>
      </c>
      <c r="Q13" s="40">
        <f>SUM(Q14:Q45)</f>
        <v>11533.099999999999</v>
      </c>
      <c r="R13" s="40">
        <f>SUM(R14:R45)</f>
        <v>6292.4000000000005</v>
      </c>
      <c r="S13" s="43"/>
      <c r="T13" s="44"/>
      <c r="U13" s="5"/>
      <c r="V13" s="6"/>
    </row>
    <row r="14" spans="1:22" ht="35.25" customHeight="1" x14ac:dyDescent="0.25">
      <c r="A14" s="2">
        <v>1</v>
      </c>
      <c r="B14" s="16" t="s">
        <v>19</v>
      </c>
      <c r="C14" s="17">
        <v>951862</v>
      </c>
      <c r="D14" s="8" t="s">
        <v>20</v>
      </c>
      <c r="E14" s="8" t="s">
        <v>21</v>
      </c>
      <c r="F14" s="45">
        <v>65</v>
      </c>
      <c r="G14" s="45">
        <v>75</v>
      </c>
      <c r="H14" s="45">
        <v>6</v>
      </c>
      <c r="I14" s="45">
        <v>72</v>
      </c>
      <c r="J14" s="45">
        <v>6</v>
      </c>
      <c r="K14" s="45">
        <v>72</v>
      </c>
      <c r="L14" s="45">
        <v>6</v>
      </c>
      <c r="M14" s="45">
        <v>1557.1</v>
      </c>
      <c r="N14" s="45">
        <v>26.5</v>
      </c>
      <c r="O14" s="52">
        <v>1688.9</v>
      </c>
      <c r="P14" s="46">
        <v>219</v>
      </c>
      <c r="Q14" s="45">
        <v>1664.5</v>
      </c>
      <c r="R14" s="46">
        <v>219</v>
      </c>
      <c r="S14" s="45">
        <v>6</v>
      </c>
      <c r="T14" s="23" t="s">
        <v>45</v>
      </c>
      <c r="U14" s="5"/>
      <c r="V14" s="6"/>
    </row>
    <row r="15" spans="1:22" ht="31.5" customHeight="1" x14ac:dyDescent="0.25">
      <c r="A15" s="2">
        <v>2</v>
      </c>
      <c r="B15" s="16" t="s">
        <v>49</v>
      </c>
      <c r="C15" s="17">
        <v>7646544</v>
      </c>
      <c r="D15" s="8" t="s">
        <v>20</v>
      </c>
      <c r="E15" s="8" t="s">
        <v>21</v>
      </c>
      <c r="F15" s="45">
        <v>67</v>
      </c>
      <c r="G15" s="45">
        <v>0</v>
      </c>
      <c r="H15" s="45">
        <v>0</v>
      </c>
      <c r="I15" s="45">
        <v>66</v>
      </c>
      <c r="J15" s="45">
        <v>0</v>
      </c>
      <c r="K15" s="45">
        <v>66</v>
      </c>
      <c r="L15" s="45">
        <v>0</v>
      </c>
      <c r="M15" s="45">
        <v>0</v>
      </c>
      <c r="N15" s="45">
        <v>0</v>
      </c>
      <c r="O15" s="52">
        <v>393.1</v>
      </c>
      <c r="P15" s="45">
        <v>0</v>
      </c>
      <c r="Q15" s="45">
        <v>833.6</v>
      </c>
      <c r="R15" s="45">
        <v>0</v>
      </c>
      <c r="S15" s="45">
        <v>1</v>
      </c>
      <c r="T15" s="23" t="s">
        <v>65</v>
      </c>
      <c r="U15" s="5"/>
      <c r="V15" s="6"/>
    </row>
    <row r="16" spans="1:22" ht="25.5" x14ac:dyDescent="0.25">
      <c r="A16" s="2">
        <v>3</v>
      </c>
      <c r="B16" s="16" t="s">
        <v>56</v>
      </c>
      <c r="C16" s="17">
        <v>24150744</v>
      </c>
      <c r="D16" s="8" t="s">
        <v>20</v>
      </c>
      <c r="E16" s="8" t="s">
        <v>22</v>
      </c>
      <c r="F16" s="45">
        <v>67</v>
      </c>
      <c r="G16" s="45">
        <v>67</v>
      </c>
      <c r="H16" s="45">
        <v>67</v>
      </c>
      <c r="I16" s="45">
        <v>67</v>
      </c>
      <c r="J16" s="45">
        <v>67</v>
      </c>
      <c r="K16" s="45">
        <v>67</v>
      </c>
      <c r="L16" s="45">
        <v>67</v>
      </c>
      <c r="M16" s="45">
        <v>450.1</v>
      </c>
      <c r="N16" s="45">
        <v>450.1</v>
      </c>
      <c r="O16" s="52">
        <v>450.1</v>
      </c>
      <c r="P16" s="45">
        <v>450.1</v>
      </c>
      <c r="Q16" s="45">
        <v>450.1</v>
      </c>
      <c r="R16" s="45">
        <v>450.1</v>
      </c>
      <c r="S16" s="45">
        <v>35</v>
      </c>
      <c r="T16" s="23"/>
      <c r="U16" s="5"/>
      <c r="V16" s="6"/>
    </row>
    <row r="17" spans="1:22" ht="25.5" x14ac:dyDescent="0.25">
      <c r="A17" s="2">
        <v>4</v>
      </c>
      <c r="B17" s="16" t="s">
        <v>23</v>
      </c>
      <c r="C17" s="17">
        <v>5473312</v>
      </c>
      <c r="D17" s="8" t="s">
        <v>20</v>
      </c>
      <c r="E17" s="8" t="s">
        <v>24</v>
      </c>
      <c r="F17" s="45">
        <v>0</v>
      </c>
      <c r="G17" s="45">
        <v>39</v>
      </c>
      <c r="H17" s="45">
        <v>39</v>
      </c>
      <c r="I17" s="45">
        <v>39</v>
      </c>
      <c r="J17" s="45">
        <v>39</v>
      </c>
      <c r="K17" s="45">
        <v>39</v>
      </c>
      <c r="L17" s="45">
        <v>39</v>
      </c>
      <c r="M17" s="45">
        <v>314.10000000000002</v>
      </c>
      <c r="N17" s="45">
        <v>314.10000000000002</v>
      </c>
      <c r="O17" s="52">
        <v>314.10000000000002</v>
      </c>
      <c r="P17" s="45">
        <v>314.10000000000002</v>
      </c>
      <c r="Q17" s="45">
        <v>314.10000000000002</v>
      </c>
      <c r="R17" s="45">
        <v>314.10000000000002</v>
      </c>
      <c r="S17" s="45"/>
      <c r="T17" s="23"/>
      <c r="U17" s="5"/>
      <c r="V17" s="6"/>
    </row>
    <row r="18" spans="1:22" ht="25.5" x14ac:dyDescent="0.25">
      <c r="A18" s="2">
        <v>5</v>
      </c>
      <c r="B18" s="16" t="s">
        <v>25</v>
      </c>
      <c r="C18" s="17">
        <v>39670867</v>
      </c>
      <c r="D18" s="8" t="s">
        <v>26</v>
      </c>
      <c r="E18" s="8" t="s">
        <v>21</v>
      </c>
      <c r="F18" s="45">
        <v>2</v>
      </c>
      <c r="G18" s="45">
        <v>11</v>
      </c>
      <c r="H18" s="45">
        <v>9</v>
      </c>
      <c r="I18" s="45">
        <v>0</v>
      </c>
      <c r="J18" s="45">
        <v>0</v>
      </c>
      <c r="K18" s="45">
        <v>0</v>
      </c>
      <c r="L18" s="45">
        <v>0</v>
      </c>
      <c r="M18" s="45">
        <v>57.4</v>
      </c>
      <c r="N18" s="45">
        <v>36.5</v>
      </c>
      <c r="O18" s="52">
        <v>0</v>
      </c>
      <c r="P18" s="45">
        <v>0</v>
      </c>
      <c r="Q18" s="45">
        <v>0</v>
      </c>
      <c r="R18" s="45">
        <v>0</v>
      </c>
      <c r="S18" s="45"/>
      <c r="T18" s="23"/>
      <c r="U18" s="5"/>
      <c r="V18" s="6"/>
    </row>
    <row r="19" spans="1:22" ht="25.5" x14ac:dyDescent="0.25">
      <c r="A19" s="2">
        <v>6</v>
      </c>
      <c r="B19" s="16" t="s">
        <v>57</v>
      </c>
      <c r="C19" s="60">
        <v>3346822</v>
      </c>
      <c r="D19" s="63" t="s">
        <v>26</v>
      </c>
      <c r="E19" s="63" t="s">
        <v>21</v>
      </c>
      <c r="F19" s="45">
        <v>683</v>
      </c>
      <c r="G19" s="45">
        <v>0</v>
      </c>
      <c r="H19" s="45">
        <v>0</v>
      </c>
      <c r="I19" s="45">
        <v>683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52">
        <v>1847.3</v>
      </c>
      <c r="P19" s="45">
        <v>0</v>
      </c>
      <c r="Q19" s="45">
        <v>0</v>
      </c>
      <c r="R19" s="45">
        <v>0</v>
      </c>
      <c r="S19" s="54">
        <v>0</v>
      </c>
      <c r="T19" s="57"/>
      <c r="U19" s="5"/>
      <c r="V19" s="6"/>
    </row>
    <row r="20" spans="1:22" ht="25.5" x14ac:dyDescent="0.25">
      <c r="A20" s="2">
        <v>7</v>
      </c>
      <c r="B20" s="16" t="s">
        <v>58</v>
      </c>
      <c r="C20" s="61"/>
      <c r="D20" s="64"/>
      <c r="E20" s="64"/>
      <c r="F20" s="45">
        <v>285</v>
      </c>
      <c r="G20" s="45">
        <v>0</v>
      </c>
      <c r="H20" s="45">
        <v>0</v>
      </c>
      <c r="I20" s="45">
        <v>285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52">
        <v>726.5</v>
      </c>
      <c r="P20" s="45">
        <v>0</v>
      </c>
      <c r="Q20" s="45">
        <v>0</v>
      </c>
      <c r="R20" s="45">
        <v>0</v>
      </c>
      <c r="S20" s="55"/>
      <c r="T20" s="58"/>
      <c r="U20" s="5"/>
      <c r="V20" s="6"/>
    </row>
    <row r="21" spans="1:22" ht="25.5" x14ac:dyDescent="0.25">
      <c r="A21" s="2">
        <v>8</v>
      </c>
      <c r="B21" s="16" t="s">
        <v>59</v>
      </c>
      <c r="C21" s="61"/>
      <c r="D21" s="64"/>
      <c r="E21" s="64"/>
      <c r="F21" s="45">
        <v>228</v>
      </c>
      <c r="G21" s="45">
        <v>0</v>
      </c>
      <c r="H21" s="45">
        <v>0</v>
      </c>
      <c r="I21" s="45">
        <v>228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52">
        <v>523.4</v>
      </c>
      <c r="P21" s="45">
        <v>0</v>
      </c>
      <c r="Q21" s="45">
        <v>0</v>
      </c>
      <c r="R21" s="45">
        <v>0</v>
      </c>
      <c r="S21" s="55"/>
      <c r="T21" s="58"/>
      <c r="U21" s="5"/>
      <c r="V21" s="6"/>
    </row>
    <row r="22" spans="1:22" ht="25.5" x14ac:dyDescent="0.25">
      <c r="A22" s="2">
        <v>9</v>
      </c>
      <c r="B22" s="16" t="s">
        <v>60</v>
      </c>
      <c r="C22" s="61"/>
      <c r="D22" s="64"/>
      <c r="E22" s="64"/>
      <c r="F22" s="45">
        <v>118</v>
      </c>
      <c r="G22" s="45">
        <v>0</v>
      </c>
      <c r="H22" s="45">
        <v>0</v>
      </c>
      <c r="I22" s="45">
        <v>118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52">
        <v>251.8</v>
      </c>
      <c r="P22" s="45">
        <v>0</v>
      </c>
      <c r="Q22" s="45">
        <v>0</v>
      </c>
      <c r="R22" s="45">
        <v>0</v>
      </c>
      <c r="S22" s="55"/>
      <c r="T22" s="58"/>
      <c r="U22" s="5"/>
      <c r="V22" s="6"/>
    </row>
    <row r="23" spans="1:22" ht="25.5" x14ac:dyDescent="0.25">
      <c r="A23" s="2">
        <v>10</v>
      </c>
      <c r="B23" s="16" t="s">
        <v>61</v>
      </c>
      <c r="C23" s="62"/>
      <c r="D23" s="65"/>
      <c r="E23" s="65"/>
      <c r="F23" s="45">
        <v>85</v>
      </c>
      <c r="G23" s="45">
        <v>0</v>
      </c>
      <c r="H23" s="45">
        <v>0</v>
      </c>
      <c r="I23" s="45">
        <v>85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52">
        <v>185.1</v>
      </c>
      <c r="P23" s="45">
        <v>0</v>
      </c>
      <c r="Q23" s="45">
        <v>0</v>
      </c>
      <c r="R23" s="45">
        <v>0</v>
      </c>
      <c r="S23" s="56"/>
      <c r="T23" s="59"/>
      <c r="U23" s="5"/>
      <c r="V23" s="6"/>
    </row>
    <row r="24" spans="1:22" x14ac:dyDescent="0.25">
      <c r="A24" s="2">
        <v>11</v>
      </c>
      <c r="B24" s="16" t="s">
        <v>52</v>
      </c>
      <c r="C24" s="17">
        <v>24153579</v>
      </c>
      <c r="D24" s="8" t="s">
        <v>26</v>
      </c>
      <c r="E24" s="8" t="s">
        <v>21</v>
      </c>
      <c r="F24" s="45">
        <v>798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52">
        <v>0</v>
      </c>
      <c r="P24" s="45">
        <v>0</v>
      </c>
      <c r="Q24" s="45">
        <v>0</v>
      </c>
      <c r="R24" s="45">
        <v>0</v>
      </c>
      <c r="S24" s="45"/>
      <c r="T24" s="23"/>
      <c r="U24" s="5"/>
      <c r="V24" s="6"/>
    </row>
    <row r="25" spans="1:22" ht="17.25" customHeight="1" x14ac:dyDescent="0.25">
      <c r="A25" s="12">
        <v>12</v>
      </c>
      <c r="B25" s="18" t="s">
        <v>27</v>
      </c>
      <c r="C25" s="9">
        <v>33650337</v>
      </c>
      <c r="D25" s="11" t="s">
        <v>26</v>
      </c>
      <c r="E25" s="11" t="s">
        <v>22</v>
      </c>
      <c r="F25" s="26">
        <v>0</v>
      </c>
      <c r="G25" s="26">
        <v>359</v>
      </c>
      <c r="H25" s="26">
        <v>359</v>
      </c>
      <c r="I25" s="26">
        <v>359</v>
      </c>
      <c r="J25" s="26">
        <v>359</v>
      </c>
      <c r="K25" s="26">
        <v>359</v>
      </c>
      <c r="L25" s="26">
        <v>359</v>
      </c>
      <c r="M25" s="26">
        <v>533.4</v>
      </c>
      <c r="N25" s="26">
        <v>533.4</v>
      </c>
      <c r="O25" s="49">
        <v>533.4</v>
      </c>
      <c r="P25" s="26">
        <v>533.4</v>
      </c>
      <c r="Q25" s="26">
        <v>533.4</v>
      </c>
      <c r="R25" s="26">
        <v>533.4</v>
      </c>
      <c r="S25" s="26">
        <v>14</v>
      </c>
      <c r="T25" s="28"/>
    </row>
    <row r="26" spans="1:22" ht="38.25" customHeight="1" x14ac:dyDescent="0.25">
      <c r="A26" s="12">
        <v>13</v>
      </c>
      <c r="B26" s="18" t="s">
        <v>29</v>
      </c>
      <c r="C26" s="9">
        <v>38758175</v>
      </c>
      <c r="D26" s="11" t="s">
        <v>28</v>
      </c>
      <c r="E26" s="11" t="s">
        <v>21</v>
      </c>
      <c r="F26" s="26">
        <v>21</v>
      </c>
      <c r="G26" s="26">
        <v>14</v>
      </c>
      <c r="H26" s="26">
        <v>0</v>
      </c>
      <c r="I26" s="26">
        <v>21</v>
      </c>
      <c r="J26" s="26">
        <v>5</v>
      </c>
      <c r="K26" s="26">
        <v>21</v>
      </c>
      <c r="L26" s="26">
        <v>5</v>
      </c>
      <c r="M26" s="47">
        <v>58.7</v>
      </c>
      <c r="N26" s="26">
        <v>19</v>
      </c>
      <c r="O26" s="50">
        <v>199.6</v>
      </c>
      <c r="P26" s="26">
        <v>61.8</v>
      </c>
      <c r="Q26" s="47">
        <v>274.3</v>
      </c>
      <c r="R26" s="26">
        <v>61.8</v>
      </c>
      <c r="S26" s="26">
        <v>3</v>
      </c>
      <c r="T26" s="27" t="s">
        <v>55</v>
      </c>
    </row>
    <row r="27" spans="1:22" ht="26.25" x14ac:dyDescent="0.25">
      <c r="A27" s="12">
        <v>14</v>
      </c>
      <c r="B27" s="18" t="s">
        <v>30</v>
      </c>
      <c r="C27" s="9">
        <v>13749538</v>
      </c>
      <c r="D27" s="11" t="s">
        <v>28</v>
      </c>
      <c r="E27" s="11" t="s">
        <v>21</v>
      </c>
      <c r="F27" s="26">
        <v>6</v>
      </c>
      <c r="G27" s="26">
        <v>7</v>
      </c>
      <c r="H27" s="26">
        <v>7</v>
      </c>
      <c r="I27" s="26">
        <v>0</v>
      </c>
      <c r="J27" s="26">
        <v>0</v>
      </c>
      <c r="K27" s="26">
        <v>0</v>
      </c>
      <c r="L27" s="26">
        <v>0</v>
      </c>
      <c r="M27" s="26">
        <v>34.1</v>
      </c>
      <c r="N27" s="26">
        <v>34.1</v>
      </c>
      <c r="O27" s="49">
        <v>0</v>
      </c>
      <c r="P27" s="26">
        <v>0</v>
      </c>
      <c r="Q27" s="26">
        <v>0</v>
      </c>
      <c r="R27" s="26">
        <v>0</v>
      </c>
      <c r="S27" s="26"/>
      <c r="T27" s="28"/>
    </row>
    <row r="28" spans="1:22" ht="30.75" customHeight="1" x14ac:dyDescent="0.25">
      <c r="A28" s="12">
        <v>15</v>
      </c>
      <c r="B28" s="18" t="s">
        <v>31</v>
      </c>
      <c r="C28" s="9">
        <v>22228057</v>
      </c>
      <c r="D28" s="11" t="s">
        <v>28</v>
      </c>
      <c r="E28" s="11" t="s">
        <v>21</v>
      </c>
      <c r="F28" s="26">
        <v>8</v>
      </c>
      <c r="G28" s="26">
        <v>8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47">
        <v>208</v>
      </c>
      <c r="N28" s="26">
        <v>0</v>
      </c>
      <c r="O28" s="48">
        <v>0</v>
      </c>
      <c r="P28" s="26">
        <v>0</v>
      </c>
      <c r="Q28" s="35">
        <v>0</v>
      </c>
      <c r="R28" s="26">
        <v>0</v>
      </c>
      <c r="S28" s="26"/>
      <c r="T28" s="27"/>
    </row>
    <row r="29" spans="1:22" ht="30.75" customHeight="1" x14ac:dyDescent="0.25">
      <c r="A29" s="12">
        <v>16</v>
      </c>
      <c r="B29" s="7" t="s">
        <v>63</v>
      </c>
      <c r="C29" s="9">
        <v>3973039</v>
      </c>
      <c r="D29" s="11" t="s">
        <v>28</v>
      </c>
      <c r="E29" s="11" t="s">
        <v>21</v>
      </c>
      <c r="F29" s="26">
        <v>19</v>
      </c>
      <c r="G29" s="26">
        <v>0</v>
      </c>
      <c r="H29" s="26">
        <v>0</v>
      </c>
      <c r="I29" s="26">
        <v>19</v>
      </c>
      <c r="J29" s="26">
        <v>0</v>
      </c>
      <c r="K29" s="26">
        <v>19</v>
      </c>
      <c r="L29" s="26">
        <v>0</v>
      </c>
      <c r="M29" s="35">
        <v>0</v>
      </c>
      <c r="N29" s="26">
        <v>0</v>
      </c>
      <c r="O29" s="50">
        <v>20.3</v>
      </c>
      <c r="P29" s="26">
        <v>0</v>
      </c>
      <c r="Q29" s="47">
        <v>89.5</v>
      </c>
      <c r="R29" s="26">
        <v>0</v>
      </c>
      <c r="S29" s="26">
        <v>1</v>
      </c>
      <c r="T29" s="27" t="s">
        <v>55</v>
      </c>
    </row>
    <row r="30" spans="1:22" ht="30.75" customHeight="1" x14ac:dyDescent="0.25">
      <c r="A30" s="12">
        <v>17</v>
      </c>
      <c r="B30" s="38" t="s">
        <v>64</v>
      </c>
      <c r="C30" s="36">
        <v>37168354</v>
      </c>
      <c r="D30" s="37" t="s">
        <v>28</v>
      </c>
      <c r="E30" s="37" t="s">
        <v>21</v>
      </c>
      <c r="F30" s="49">
        <v>15</v>
      </c>
      <c r="G30" s="49">
        <v>0</v>
      </c>
      <c r="H30" s="49">
        <v>0</v>
      </c>
      <c r="I30" s="49">
        <v>12</v>
      </c>
      <c r="J30" s="49">
        <v>0</v>
      </c>
      <c r="K30" s="49">
        <v>9</v>
      </c>
      <c r="L30" s="49">
        <v>0</v>
      </c>
      <c r="M30" s="48">
        <v>0</v>
      </c>
      <c r="N30" s="49">
        <v>0</v>
      </c>
      <c r="O30" s="50">
        <v>45.6</v>
      </c>
      <c r="P30" s="49">
        <v>0</v>
      </c>
      <c r="Q30" s="47">
        <v>71.099999999999994</v>
      </c>
      <c r="R30" s="49">
        <v>0</v>
      </c>
      <c r="S30" s="49">
        <v>1</v>
      </c>
      <c r="T30" s="27" t="s">
        <v>65</v>
      </c>
    </row>
    <row r="31" spans="1:22" ht="30.75" customHeight="1" x14ac:dyDescent="0.25">
      <c r="A31" s="12">
        <v>18</v>
      </c>
      <c r="B31" s="7" t="s">
        <v>62</v>
      </c>
      <c r="C31" s="33">
        <v>380014</v>
      </c>
      <c r="D31" s="34" t="s">
        <v>28</v>
      </c>
      <c r="E31" s="34" t="s">
        <v>21</v>
      </c>
      <c r="F31" s="26">
        <v>84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35">
        <v>0</v>
      </c>
      <c r="N31" s="26">
        <v>0</v>
      </c>
      <c r="O31" s="48">
        <v>0</v>
      </c>
      <c r="P31" s="26">
        <v>0</v>
      </c>
      <c r="Q31" s="35">
        <v>0</v>
      </c>
      <c r="R31" s="26">
        <v>0</v>
      </c>
      <c r="S31" s="26"/>
      <c r="T31" s="27"/>
    </row>
    <row r="32" spans="1:22" ht="65.25" customHeight="1" x14ac:dyDescent="0.25">
      <c r="A32" s="12">
        <v>19</v>
      </c>
      <c r="B32" s="7" t="s">
        <v>32</v>
      </c>
      <c r="C32" s="9">
        <v>33423425</v>
      </c>
      <c r="D32" s="11" t="s">
        <v>28</v>
      </c>
      <c r="E32" s="11" t="s">
        <v>21</v>
      </c>
      <c r="F32" s="26">
        <v>41</v>
      </c>
      <c r="G32" s="26">
        <v>70</v>
      </c>
      <c r="H32" s="26">
        <v>32</v>
      </c>
      <c r="I32" s="26">
        <v>77</v>
      </c>
      <c r="J32" s="26">
        <v>36</v>
      </c>
      <c r="K32" s="26">
        <v>77</v>
      </c>
      <c r="L32" s="26">
        <v>35</v>
      </c>
      <c r="M32" s="26">
        <v>1100.9000000000001</v>
      </c>
      <c r="N32" s="26">
        <v>360.2</v>
      </c>
      <c r="O32" s="49">
        <v>1295.2</v>
      </c>
      <c r="P32" s="26">
        <v>332.8</v>
      </c>
      <c r="Q32" s="26">
        <v>1480.9</v>
      </c>
      <c r="R32" s="26">
        <v>306.7</v>
      </c>
      <c r="S32" s="26">
        <v>9</v>
      </c>
      <c r="T32" s="27" t="s">
        <v>46</v>
      </c>
    </row>
    <row r="33" spans="1:20" x14ac:dyDescent="0.25">
      <c r="A33" s="12">
        <v>20</v>
      </c>
      <c r="B33" s="7" t="s">
        <v>33</v>
      </c>
      <c r="C33" s="9">
        <v>31678853</v>
      </c>
      <c r="D33" s="11" t="s">
        <v>28</v>
      </c>
      <c r="E33" s="11" t="s">
        <v>21</v>
      </c>
      <c r="F33" s="26">
        <v>92</v>
      </c>
      <c r="G33" s="26">
        <v>92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759.3</v>
      </c>
      <c r="N33" s="26">
        <v>0</v>
      </c>
      <c r="O33" s="49">
        <v>0</v>
      </c>
      <c r="P33" s="26">
        <v>0</v>
      </c>
      <c r="Q33" s="26">
        <v>0</v>
      </c>
      <c r="R33" s="26">
        <v>0</v>
      </c>
      <c r="S33" s="26"/>
      <c r="T33" s="27"/>
    </row>
    <row r="34" spans="1:20" ht="46.5" customHeight="1" x14ac:dyDescent="0.25">
      <c r="A34" s="12">
        <v>21</v>
      </c>
      <c r="B34" s="7" t="s">
        <v>34</v>
      </c>
      <c r="C34" s="9">
        <v>13749739</v>
      </c>
      <c r="D34" s="11" t="s">
        <v>28</v>
      </c>
      <c r="E34" s="11" t="s">
        <v>21</v>
      </c>
      <c r="F34" s="26">
        <v>70</v>
      </c>
      <c r="G34" s="26">
        <v>49</v>
      </c>
      <c r="H34" s="26">
        <v>3</v>
      </c>
      <c r="I34" s="26">
        <v>49</v>
      </c>
      <c r="J34" s="26">
        <v>3</v>
      </c>
      <c r="K34" s="26">
        <v>41</v>
      </c>
      <c r="L34" s="26">
        <v>3</v>
      </c>
      <c r="M34" s="26">
        <v>455.8</v>
      </c>
      <c r="N34" s="26">
        <v>34</v>
      </c>
      <c r="O34" s="49">
        <v>418.6</v>
      </c>
      <c r="P34" s="26">
        <v>34</v>
      </c>
      <c r="Q34" s="26">
        <v>564</v>
      </c>
      <c r="R34" s="26">
        <v>34</v>
      </c>
      <c r="S34" s="26">
        <v>2</v>
      </c>
      <c r="T34" s="27" t="s">
        <v>47</v>
      </c>
    </row>
    <row r="35" spans="1:20" ht="49.5" customHeight="1" x14ac:dyDescent="0.25">
      <c r="A35" s="12">
        <v>22</v>
      </c>
      <c r="B35" s="7" t="s">
        <v>35</v>
      </c>
      <c r="C35" s="12">
        <v>41808477</v>
      </c>
      <c r="D35" s="11" t="s">
        <v>28</v>
      </c>
      <c r="E35" s="11" t="s">
        <v>21</v>
      </c>
      <c r="F35" s="26">
        <v>16</v>
      </c>
      <c r="G35" s="26">
        <v>13</v>
      </c>
      <c r="H35" s="26">
        <v>0</v>
      </c>
      <c r="I35" s="26">
        <v>16</v>
      </c>
      <c r="J35" s="26">
        <v>0</v>
      </c>
      <c r="K35" s="26">
        <v>16</v>
      </c>
      <c r="L35" s="26">
        <v>0</v>
      </c>
      <c r="M35" s="26">
        <v>74.400000000000006</v>
      </c>
      <c r="N35" s="26">
        <v>0</v>
      </c>
      <c r="O35" s="49">
        <v>161.5</v>
      </c>
      <c r="P35" s="26">
        <v>0</v>
      </c>
      <c r="Q35" s="26">
        <v>180.7</v>
      </c>
      <c r="R35" s="26">
        <v>0</v>
      </c>
      <c r="S35" s="26">
        <v>9</v>
      </c>
      <c r="T35" s="27" t="s">
        <v>44</v>
      </c>
    </row>
    <row r="36" spans="1:20" ht="33.75" x14ac:dyDescent="0.25">
      <c r="A36" s="13">
        <v>23</v>
      </c>
      <c r="B36" s="18" t="s">
        <v>36</v>
      </c>
      <c r="C36" s="12">
        <v>37728270</v>
      </c>
      <c r="D36" s="11" t="s">
        <v>28</v>
      </c>
      <c r="E36" s="11" t="s">
        <v>21</v>
      </c>
      <c r="F36" s="26">
        <v>36</v>
      </c>
      <c r="G36" s="26">
        <v>36</v>
      </c>
      <c r="H36" s="26">
        <v>0</v>
      </c>
      <c r="I36" s="26">
        <v>36</v>
      </c>
      <c r="J36" s="26">
        <v>0</v>
      </c>
      <c r="K36" s="26">
        <v>36</v>
      </c>
      <c r="L36" s="26">
        <v>0</v>
      </c>
      <c r="M36" s="26">
        <v>312.89999999999998</v>
      </c>
      <c r="N36" s="26">
        <v>0</v>
      </c>
      <c r="O36" s="49">
        <v>351.5</v>
      </c>
      <c r="P36" s="26">
        <v>0</v>
      </c>
      <c r="Q36" s="26">
        <v>187.2</v>
      </c>
      <c r="R36" s="26">
        <v>0</v>
      </c>
      <c r="S36" s="26">
        <v>2</v>
      </c>
      <c r="T36" s="27" t="s">
        <v>48</v>
      </c>
    </row>
    <row r="37" spans="1:20" ht="26.25" customHeight="1" x14ac:dyDescent="0.25">
      <c r="A37" s="10">
        <v>24</v>
      </c>
      <c r="B37" s="18" t="s">
        <v>53</v>
      </c>
      <c r="C37" s="9">
        <v>4055044</v>
      </c>
      <c r="D37" s="11" t="s">
        <v>28</v>
      </c>
      <c r="E37" s="11" t="s">
        <v>21</v>
      </c>
      <c r="F37" s="26">
        <v>25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49">
        <v>0</v>
      </c>
      <c r="P37" s="26">
        <v>0</v>
      </c>
      <c r="Q37" s="26">
        <v>0</v>
      </c>
      <c r="R37" s="26">
        <v>0</v>
      </c>
      <c r="S37" s="26"/>
      <c r="T37" s="27"/>
    </row>
    <row r="38" spans="1:20" ht="26.25" customHeight="1" x14ac:dyDescent="0.25">
      <c r="A38" s="10">
        <v>25</v>
      </c>
      <c r="B38" s="18" t="s">
        <v>54</v>
      </c>
      <c r="C38" s="9">
        <v>3197701</v>
      </c>
      <c r="D38" s="11" t="s">
        <v>28</v>
      </c>
      <c r="E38" s="11" t="s">
        <v>21</v>
      </c>
      <c r="F38" s="26">
        <v>28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49">
        <v>0</v>
      </c>
      <c r="P38" s="26">
        <v>0</v>
      </c>
      <c r="Q38" s="26">
        <v>0</v>
      </c>
      <c r="R38" s="26">
        <v>0</v>
      </c>
      <c r="S38" s="26"/>
      <c r="T38" s="27"/>
    </row>
    <row r="39" spans="1:20" ht="26.25" x14ac:dyDescent="0.25">
      <c r="A39" s="10">
        <v>26</v>
      </c>
      <c r="B39" s="18" t="s">
        <v>37</v>
      </c>
      <c r="C39" s="9">
        <v>292155</v>
      </c>
      <c r="D39" s="11" t="s">
        <v>28</v>
      </c>
      <c r="E39" s="11" t="s">
        <v>22</v>
      </c>
      <c r="F39" s="15">
        <v>407</v>
      </c>
      <c r="G39" s="26">
        <v>407</v>
      </c>
      <c r="H39" s="26">
        <v>407</v>
      </c>
      <c r="I39" s="26">
        <v>407</v>
      </c>
      <c r="J39" s="26">
        <v>407</v>
      </c>
      <c r="K39" s="26">
        <v>407</v>
      </c>
      <c r="L39" s="26">
        <v>407</v>
      </c>
      <c r="M39" s="26">
        <v>977.6</v>
      </c>
      <c r="N39" s="26">
        <v>977.6</v>
      </c>
      <c r="O39" s="49">
        <v>977.6</v>
      </c>
      <c r="P39" s="26">
        <v>977.6</v>
      </c>
      <c r="Q39" s="26">
        <v>977.6</v>
      </c>
      <c r="R39" s="26">
        <v>977.6</v>
      </c>
      <c r="S39" s="15"/>
      <c r="T39" s="28"/>
    </row>
    <row r="40" spans="1:20" x14ac:dyDescent="0.25">
      <c r="A40" s="10">
        <v>27</v>
      </c>
      <c r="B40" s="18" t="s">
        <v>41</v>
      </c>
      <c r="C40" s="9">
        <v>33316395</v>
      </c>
      <c r="D40" s="11" t="s">
        <v>28</v>
      </c>
      <c r="E40" s="11" t="s">
        <v>22</v>
      </c>
      <c r="F40" s="15">
        <v>1</v>
      </c>
      <c r="G40" s="26">
        <v>1</v>
      </c>
      <c r="H40" s="26">
        <v>1</v>
      </c>
      <c r="I40" s="26">
        <v>1</v>
      </c>
      <c r="J40" s="26">
        <v>1</v>
      </c>
      <c r="K40" s="26">
        <v>1</v>
      </c>
      <c r="L40" s="26">
        <v>1</v>
      </c>
      <c r="M40" s="26">
        <v>5.4</v>
      </c>
      <c r="N40" s="26">
        <v>5.4</v>
      </c>
      <c r="O40" s="49">
        <v>5.4</v>
      </c>
      <c r="P40" s="26">
        <v>5.4</v>
      </c>
      <c r="Q40" s="26">
        <v>5.4</v>
      </c>
      <c r="R40" s="26">
        <v>5.4</v>
      </c>
      <c r="S40" s="15"/>
      <c r="T40" s="28"/>
    </row>
    <row r="41" spans="1:20" ht="33.75" customHeight="1" x14ac:dyDescent="0.25">
      <c r="A41" s="12">
        <v>28</v>
      </c>
      <c r="B41" s="18" t="s">
        <v>50</v>
      </c>
      <c r="C41" s="9">
        <v>33142568</v>
      </c>
      <c r="D41" s="11" t="s">
        <v>28</v>
      </c>
      <c r="E41" s="11" t="s">
        <v>22</v>
      </c>
      <c r="F41" s="26">
        <v>2</v>
      </c>
      <c r="G41" s="26">
        <v>10</v>
      </c>
      <c r="H41" s="26">
        <v>8</v>
      </c>
      <c r="I41" s="26">
        <v>10</v>
      </c>
      <c r="J41" s="26">
        <v>8</v>
      </c>
      <c r="K41" s="26">
        <v>10</v>
      </c>
      <c r="L41" s="26">
        <v>8</v>
      </c>
      <c r="M41" s="47">
        <v>185.6</v>
      </c>
      <c r="N41" s="26">
        <v>118.3</v>
      </c>
      <c r="O41" s="50">
        <v>405.8</v>
      </c>
      <c r="P41" s="26">
        <v>118.3</v>
      </c>
      <c r="Q41" s="47">
        <v>480.3</v>
      </c>
      <c r="R41" s="26">
        <v>118.3</v>
      </c>
      <c r="S41" s="26">
        <v>5</v>
      </c>
      <c r="T41" s="27" t="s">
        <v>51</v>
      </c>
    </row>
    <row r="42" spans="1:20" ht="26.25" customHeight="1" x14ac:dyDescent="0.25">
      <c r="A42" s="10">
        <v>29</v>
      </c>
      <c r="B42" s="18" t="s">
        <v>38</v>
      </c>
      <c r="C42" s="9">
        <v>292155</v>
      </c>
      <c r="D42" s="11" t="s">
        <v>28</v>
      </c>
      <c r="E42" s="11" t="s">
        <v>22</v>
      </c>
      <c r="F42" s="15">
        <v>1</v>
      </c>
      <c r="G42" s="26">
        <v>1</v>
      </c>
      <c r="H42" s="26">
        <v>1</v>
      </c>
      <c r="I42" s="26">
        <v>1</v>
      </c>
      <c r="J42" s="26">
        <v>1</v>
      </c>
      <c r="K42" s="26">
        <v>1</v>
      </c>
      <c r="L42" s="26">
        <v>1</v>
      </c>
      <c r="M42" s="26">
        <v>23.2</v>
      </c>
      <c r="N42" s="26">
        <v>23.2</v>
      </c>
      <c r="O42" s="49">
        <v>23.2</v>
      </c>
      <c r="P42" s="26">
        <v>23.2</v>
      </c>
      <c r="Q42" s="26">
        <v>23.2</v>
      </c>
      <c r="R42" s="26">
        <v>23.2</v>
      </c>
      <c r="S42" s="15"/>
      <c r="T42" s="28"/>
    </row>
    <row r="43" spans="1:20" ht="19.5" customHeight="1" x14ac:dyDescent="0.25">
      <c r="A43" s="10">
        <v>30</v>
      </c>
      <c r="B43" s="18" t="s">
        <v>39</v>
      </c>
      <c r="C43" s="9">
        <v>22219880</v>
      </c>
      <c r="D43" s="11" t="s">
        <v>28</v>
      </c>
      <c r="E43" s="11" t="s">
        <v>22</v>
      </c>
      <c r="F43" s="15">
        <v>327</v>
      </c>
      <c r="G43" s="26">
        <v>327</v>
      </c>
      <c r="H43" s="26">
        <v>327</v>
      </c>
      <c r="I43" s="26">
        <v>327</v>
      </c>
      <c r="J43" s="26">
        <v>327</v>
      </c>
      <c r="K43" s="26">
        <v>327</v>
      </c>
      <c r="L43" s="26">
        <v>327</v>
      </c>
      <c r="M43" s="26">
        <v>1243.4000000000001</v>
      </c>
      <c r="N43" s="26">
        <v>1243.4000000000001</v>
      </c>
      <c r="O43" s="49">
        <v>1243.4000000000001</v>
      </c>
      <c r="P43" s="26">
        <v>1243.4000000000001</v>
      </c>
      <c r="Q43" s="26">
        <v>1243.4000000000001</v>
      </c>
      <c r="R43" s="26">
        <v>1243.4000000000001</v>
      </c>
      <c r="S43" s="15"/>
      <c r="T43" s="28"/>
    </row>
    <row r="44" spans="1:20" ht="16.5" customHeight="1" x14ac:dyDescent="0.25">
      <c r="A44" s="10">
        <v>31</v>
      </c>
      <c r="B44" s="18" t="s">
        <v>40</v>
      </c>
      <c r="C44" s="9">
        <v>5814256</v>
      </c>
      <c r="D44" s="11" t="s">
        <v>28</v>
      </c>
      <c r="E44" s="11" t="s">
        <v>22</v>
      </c>
      <c r="F44" s="15">
        <v>2</v>
      </c>
      <c r="G44" s="26">
        <v>722</v>
      </c>
      <c r="H44" s="26">
        <v>720</v>
      </c>
      <c r="I44" s="26">
        <v>721</v>
      </c>
      <c r="J44" s="26">
        <v>719</v>
      </c>
      <c r="K44" s="26">
        <v>721</v>
      </c>
      <c r="L44" s="26">
        <v>719</v>
      </c>
      <c r="M44" s="47">
        <v>1941</v>
      </c>
      <c r="N44" s="26">
        <v>1785.6</v>
      </c>
      <c r="O44" s="49">
        <v>1938.9</v>
      </c>
      <c r="P44" s="26">
        <v>1785.6</v>
      </c>
      <c r="Q44" s="26">
        <v>1940</v>
      </c>
      <c r="R44" s="26">
        <v>1785.6</v>
      </c>
      <c r="S44" s="15">
        <v>45</v>
      </c>
      <c r="T44" s="28"/>
    </row>
    <row r="45" spans="1:20" ht="30" customHeight="1" x14ac:dyDescent="0.25">
      <c r="A45" s="10">
        <v>32</v>
      </c>
      <c r="B45" s="18" t="s">
        <v>42</v>
      </c>
      <c r="C45" s="9">
        <v>20633285</v>
      </c>
      <c r="D45" s="11" t="s">
        <v>28</v>
      </c>
      <c r="E45" s="11" t="s">
        <v>22</v>
      </c>
      <c r="F45" s="15">
        <v>1</v>
      </c>
      <c r="G45" s="26">
        <v>1</v>
      </c>
      <c r="H45" s="26">
        <v>1</v>
      </c>
      <c r="I45" s="26">
        <v>1</v>
      </c>
      <c r="J45" s="26">
        <v>1</v>
      </c>
      <c r="K45" s="26">
        <v>1</v>
      </c>
      <c r="L45" s="26">
        <v>1</v>
      </c>
      <c r="M45" s="26">
        <v>219.8</v>
      </c>
      <c r="N45" s="26">
        <v>219.8</v>
      </c>
      <c r="O45" s="49">
        <v>219.8</v>
      </c>
      <c r="P45" s="26">
        <v>219.8</v>
      </c>
      <c r="Q45" s="26">
        <v>219.8</v>
      </c>
      <c r="R45" s="26">
        <v>219.8</v>
      </c>
      <c r="S45" s="15"/>
      <c r="T45" s="28"/>
    </row>
    <row r="46" spans="1:20" x14ac:dyDescent="0.25">
      <c r="B46" s="14"/>
      <c r="F46" s="51"/>
      <c r="G46" s="51"/>
      <c r="H46" s="5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51"/>
      <c r="T46" s="51"/>
    </row>
    <row r="47" spans="1:20" x14ac:dyDescent="0.25">
      <c r="B47" s="14"/>
      <c r="F47" s="51"/>
      <c r="G47" s="51"/>
      <c r="H47" s="5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51"/>
      <c r="T47" s="51"/>
    </row>
    <row r="48" spans="1:20" x14ac:dyDescent="0.25">
      <c r="F48" s="51"/>
      <c r="G48" s="51"/>
      <c r="H48" s="5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51"/>
      <c r="T48" s="51"/>
    </row>
  </sheetData>
  <mergeCells count="19">
    <mergeCell ref="Q2:S2"/>
    <mergeCell ref="S8:S10"/>
    <mergeCell ref="T8:T9"/>
    <mergeCell ref="M9:R9"/>
    <mergeCell ref="A8:A10"/>
    <mergeCell ref="B8:B10"/>
    <mergeCell ref="C8:C10"/>
    <mergeCell ref="D8:D10"/>
    <mergeCell ref="E8:E10"/>
    <mergeCell ref="F8:F10"/>
    <mergeCell ref="G8:L9"/>
    <mergeCell ref="M8:R8"/>
    <mergeCell ref="A6:T6"/>
    <mergeCell ref="A7:T7"/>
    <mergeCell ref="S19:S23"/>
    <mergeCell ref="T19:T23"/>
    <mergeCell ref="C19:C23"/>
    <mergeCell ref="D19:D23"/>
    <mergeCell ref="E19:E23"/>
  </mergeCells>
  <pageMargins left="0.70866141732283472" right="0.2" top="0.28000000000000003" bottom="0.37" header="0.2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2019-10-31T12:20:27Z</cp:lastPrinted>
  <dcterms:created xsi:type="dcterms:W3CDTF">2019-10-29T14:20:58Z</dcterms:created>
  <dcterms:modified xsi:type="dcterms:W3CDTF">2020-05-26T06:58:37Z</dcterms:modified>
</cp:coreProperties>
</file>