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Лист1!$A$1:$J$33</definedName>
  </definedNames>
  <calcPr calcId="125725" refMode="R1C1"/>
</workbook>
</file>

<file path=xl/calcChain.xml><?xml version="1.0" encoding="utf-8"?>
<calcChain xmlns="http://schemas.openxmlformats.org/spreadsheetml/2006/main">
  <c r="G9" i="1"/>
  <c r="H9"/>
  <c r="F9"/>
  <c r="F8"/>
  <c r="G8"/>
  <c r="H8"/>
</calcChain>
</file>

<file path=xl/sharedStrings.xml><?xml version="1.0" encoding="utf-8"?>
<sst xmlns="http://schemas.openxmlformats.org/spreadsheetml/2006/main" count="101" uniqueCount="53">
  <si>
    <t>№</t>
  </si>
  <si>
    <t>Назва підприємства</t>
  </si>
  <si>
    <t>Сума заборгованості на, тис.грн.</t>
  </si>
  <si>
    <t>Кількість  підприємств ВСЬОГО:</t>
  </si>
  <si>
    <t>Сума заборгованості ВСЬОГО:</t>
  </si>
  <si>
    <t>Кількість працівників</t>
  </si>
  <si>
    <t xml:space="preserve">РЕЄСТР </t>
  </si>
  <si>
    <t>Причина заборгованості із заробітної плати</t>
  </si>
  <si>
    <t xml:space="preserve">підприємств, установ, організацій, що мають заборгованість із заробітної плати </t>
  </si>
  <si>
    <t>Форма власності</t>
  </si>
  <si>
    <t>Економічна активність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</si>
  <si>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</si>
  <si>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(назва регіону)</t>
  </si>
  <si>
    <t>державна</t>
  </si>
  <si>
    <t>інша</t>
  </si>
  <si>
    <t>активні</t>
  </si>
  <si>
    <t>банкрути</t>
  </si>
  <si>
    <t>у Київській області</t>
  </si>
  <si>
    <t>Зупинка виробничої діяльності, арешт майна виконавчою службою</t>
  </si>
  <si>
    <t>Зволікання банком з реалізації майна, яке перебувало в заставі банку</t>
  </si>
  <si>
    <t>Відсутність державних замовлень на виготовлення продукції, яка в попередній період виготовлялася для війського комплексу Росії</t>
  </si>
  <si>
    <t>Відсутність замовлень</t>
  </si>
  <si>
    <t>Державне підприємство "Завод порошкової металургії"</t>
  </si>
  <si>
    <t>Приватне акціонерне товариство "Авіакомпанія "Аеросвіт"</t>
  </si>
  <si>
    <t>Товариство з обмеженою відповідальністю "Відродження Полісся"</t>
  </si>
  <si>
    <t>Відсутність обігових коштів</t>
  </si>
  <si>
    <t>Недостатність фінансового ресурсу</t>
  </si>
  <si>
    <t>Публічне акціонерне товариство "Борекс"</t>
  </si>
  <si>
    <t>Державне підприємство "Дослідно-конструкторське бюро авіації загального призначення"</t>
  </si>
  <si>
    <t>Публічне акціонерне товариство "Факел"</t>
  </si>
  <si>
    <t>Недостатність обігових коштів, арешт рахунків підприємства виконавчою службою</t>
  </si>
  <si>
    <t>Товариство з обмеженою відповідальністю "Інтер-ГТВ"</t>
  </si>
  <si>
    <t>Комунальний заклад Білоцерківської міської ради "Міська госпрозрахункова поліклініка профоглядів"</t>
  </si>
  <si>
    <t>комунальна</t>
  </si>
  <si>
    <t>Товариство з обмеженою відповідальністю "МД-Техно"</t>
  </si>
  <si>
    <t>Товариство з обмеженою відповідальністю "Видавничий Дім "Місто світла""</t>
  </si>
  <si>
    <t>Приватне виробничо-комерційне підприємство "Гранд-Сервіс"</t>
  </si>
  <si>
    <t>неактивні</t>
  </si>
  <si>
    <t>понад рік</t>
  </si>
  <si>
    <t>Міжгосподарське будівельне об'єднання "Агробуд"</t>
  </si>
  <si>
    <t>Комунальне підприємство Київської обласної ради "Київський академічний обласний музико-драматичний театр ім. П.К. Саксаганського"</t>
  </si>
  <si>
    <t>Приватна науково-дослідна та комерційно-консультативна фірма "Конкорд-Гей"</t>
  </si>
  <si>
    <t>Філія «Києво-Святошинське дорожньо-експлуатаційне управління ДП «Київське обласне дорожнє ВАТ «ДАК «Автомобільні дороги України»</t>
  </si>
  <si>
    <t>Державне підприємство "Чорнобильський спецкомбінат" Енерговиробничий комплекс</t>
  </si>
  <si>
    <t>Державне підприємство "Чорнобильський спецкомбінат" Охорона</t>
  </si>
  <si>
    <t>Державне підприємство "Чорнобильський спецкомбінат" комплекс громадського харчування</t>
  </si>
  <si>
    <t>Державне підприємство "Чорнобильський спецкомбінат" відділення транспортного забезпечення</t>
  </si>
  <si>
    <t>Державне підприємство "Чорнобильський спецкомбінат" комплекс будівельно-ремонтних робіт</t>
  </si>
  <si>
    <t>Державне підприємство "Чорнобильський спецкомбінат" комплекс комунікацій</t>
  </si>
  <si>
    <t xml:space="preserve">Державне підприємство "Чорнобильський спецкомбінат" апарат управління+діяльність холдингових компаній  </t>
  </si>
  <si>
    <t>Товариство з обмеженою відповідальністю "УПК-Європлюс"</t>
  </si>
  <si>
    <t>Приватне акціонерне товариство "Броварський завод пластмас"</t>
  </si>
  <si>
    <t>доплати за роботу на радіоактивно забруднених територіях, надання додаткових відпусток громадянам, які постраждали внаслідок Чорнобильської катастрофи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</si>
</sst>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dd\.mm\.yyyy;@"/>
  </numFmts>
  <fonts count="17">
    <font>
      <sz val="10"/>
      <name val="Arial Cyr"/>
      <charset val="204"/>
    </font>
    <font>
      <sz val="11"/>
      <color indexed="8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5" fillId="0" borderId="0"/>
  </cellStyleXfs>
  <cellXfs count="3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ill="1"/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0" fontId="16" fillId="0" borderId="8" xfId="5" applyFont="1" applyFill="1" applyBorder="1" applyAlignment="1">
      <alignment horizontal="center" vertical="center" wrapText="1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Border="1" applyAlignment="1">
      <alignment wrapText="1"/>
    </xf>
    <xf numFmtId="0" fontId="16" fillId="0" borderId="8" xfId="0" applyFont="1" applyBorder="1" applyAlignment="1" applyProtection="1">
      <alignment horizontal="left" vertical="center" wrapText="1"/>
    </xf>
    <xf numFmtId="164" fontId="15" fillId="0" borderId="8" xfId="6" applyNumberFormat="1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left" vertical="center" wrapText="1"/>
    </xf>
    <xf numFmtId="3" fontId="15" fillId="0" borderId="8" xfId="5" applyNumberFormat="1" applyFont="1" applyFill="1" applyBorder="1" applyAlignment="1" applyProtection="1">
      <alignment horizontal="center" vertical="center" wrapText="1"/>
    </xf>
    <xf numFmtId="0" fontId="15" fillId="0" borderId="8" xfId="5" applyFont="1" applyFill="1" applyBorder="1" applyAlignment="1" applyProtection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10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7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_Лист1" xfId="5"/>
    <cellStyle name="Обычный_Лист1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tabSelected="1" topLeftCell="A4" zoomScale="78" zoomScaleNormal="78" zoomScaleSheetLayoutView="85" workbookViewId="0">
      <selection activeCell="H11" sqref="H11"/>
    </sheetView>
  </sheetViews>
  <sheetFormatPr defaultRowHeight="12.75"/>
  <cols>
    <col min="1" max="1" width="4.5703125" style="1" customWidth="1"/>
    <col min="2" max="2" width="51.28515625" style="2" customWidth="1"/>
    <col min="3" max="3" width="12.28515625" style="2" customWidth="1"/>
    <col min="4" max="4" width="13" style="2" customWidth="1"/>
    <col min="5" max="5" width="13.28515625" style="2" customWidth="1"/>
    <col min="6" max="6" width="11.85546875" style="1" customWidth="1"/>
    <col min="7" max="7" width="11.28515625" style="1" customWidth="1"/>
    <col min="8" max="8" width="12.28515625" style="1" customWidth="1"/>
    <col min="9" max="9" width="16.28515625" style="3" customWidth="1"/>
    <col min="10" max="10" width="28.85546875" customWidth="1"/>
  </cols>
  <sheetData>
    <row r="1" spans="1:10" ht="24.75" customHeight="1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4.75" customHeight="1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7.25" customHeight="1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6.5" customHeight="1">
      <c r="A4" s="33" t="s">
        <v>12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6.75" customHeight="1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" s="4" customFormat="1" ht="57.75" customHeight="1">
      <c r="A6" s="28" t="s">
        <v>0</v>
      </c>
      <c r="B6" s="28" t="s">
        <v>1</v>
      </c>
      <c r="C6" s="28" t="s">
        <v>9</v>
      </c>
      <c r="D6" s="28" t="s">
        <v>10</v>
      </c>
      <c r="E6" s="28" t="s">
        <v>5</v>
      </c>
      <c r="F6" s="34" t="s">
        <v>2</v>
      </c>
      <c r="G6" s="35"/>
      <c r="H6" s="36"/>
      <c r="I6" s="37" t="s">
        <v>11</v>
      </c>
      <c r="J6" s="27" t="s">
        <v>7</v>
      </c>
    </row>
    <row r="7" spans="1:10" s="4" customFormat="1" ht="35.25" customHeight="1">
      <c r="A7" s="29"/>
      <c r="B7" s="29"/>
      <c r="C7" s="29"/>
      <c r="D7" s="29"/>
      <c r="E7" s="29"/>
      <c r="F7" s="11">
        <v>43466</v>
      </c>
      <c r="G7" s="12">
        <v>43647</v>
      </c>
      <c r="H7" s="13">
        <v>43682</v>
      </c>
      <c r="I7" s="38"/>
      <c r="J7" s="27"/>
    </row>
    <row r="8" spans="1:10" s="4" customFormat="1" ht="19.5" customHeight="1">
      <c r="A8" s="5"/>
      <c r="B8" s="6" t="s">
        <v>3</v>
      </c>
      <c r="C8" s="6"/>
      <c r="D8" s="6"/>
      <c r="E8" s="6"/>
      <c r="F8" s="7">
        <f>COUNTIF(F10:F47,"&gt;0")</f>
        <v>8</v>
      </c>
      <c r="G8" s="7">
        <f>COUNTIF(G10:G47,"&gt;0")</f>
        <v>20</v>
      </c>
      <c r="H8" s="7">
        <f>COUNTIF(H10:H47,"&gt;0")</f>
        <v>14</v>
      </c>
      <c r="I8" s="8"/>
      <c r="J8" s="27"/>
    </row>
    <row r="9" spans="1:10" s="4" customFormat="1" ht="19.5" customHeight="1">
      <c r="A9" s="5"/>
      <c r="B9" s="6" t="s">
        <v>4</v>
      </c>
      <c r="C9" s="6"/>
      <c r="D9" s="6"/>
      <c r="E9" s="6"/>
      <c r="F9" s="24">
        <f>SUM(F10:F33)</f>
        <v>138142.9</v>
      </c>
      <c r="G9" s="23">
        <f>SUM(G10:G33)</f>
        <v>146961.4</v>
      </c>
      <c r="H9" s="23">
        <f>SUM(H10:H33)</f>
        <v>144690.29999999999</v>
      </c>
      <c r="I9" s="9"/>
      <c r="J9" s="27"/>
    </row>
    <row r="10" spans="1:10" ht="31.5" customHeight="1">
      <c r="A10" s="10">
        <v>1</v>
      </c>
      <c r="B10" s="25" t="s">
        <v>22</v>
      </c>
      <c r="C10" s="22" t="s">
        <v>13</v>
      </c>
      <c r="D10" s="22" t="s">
        <v>15</v>
      </c>
      <c r="E10" s="14">
        <v>220</v>
      </c>
      <c r="F10" s="17">
        <v>11628.8</v>
      </c>
      <c r="G10" s="17">
        <v>15485.3</v>
      </c>
      <c r="H10" s="17">
        <v>16192.2</v>
      </c>
      <c r="I10" s="21">
        <v>26</v>
      </c>
      <c r="J10" s="15" t="s">
        <v>20</v>
      </c>
    </row>
    <row r="11" spans="1:10" ht="30" customHeight="1">
      <c r="A11" s="10">
        <v>2</v>
      </c>
      <c r="B11" s="20" t="s">
        <v>28</v>
      </c>
      <c r="C11" s="22" t="s">
        <v>13</v>
      </c>
      <c r="D11" s="22" t="s">
        <v>15</v>
      </c>
      <c r="E11" s="18">
        <v>15</v>
      </c>
      <c r="F11" s="17">
        <v>1024.2</v>
      </c>
      <c r="G11" s="17">
        <v>1000</v>
      </c>
      <c r="H11" s="17">
        <v>1000</v>
      </c>
      <c r="I11" s="21">
        <v>1</v>
      </c>
      <c r="J11" s="15" t="s">
        <v>25</v>
      </c>
    </row>
    <row r="12" spans="1:10" ht="30" customHeight="1">
      <c r="A12" s="10">
        <v>3</v>
      </c>
      <c r="B12" s="15" t="s">
        <v>43</v>
      </c>
      <c r="C12" s="22" t="s">
        <v>13</v>
      </c>
      <c r="D12" s="22" t="s">
        <v>15</v>
      </c>
      <c r="E12" s="18"/>
      <c r="F12" s="17">
        <v>0</v>
      </c>
      <c r="G12" s="17">
        <v>892.4</v>
      </c>
      <c r="H12" s="17">
        <v>0</v>
      </c>
      <c r="I12" s="21">
        <v>1</v>
      </c>
      <c r="J12" s="15" t="s">
        <v>52</v>
      </c>
    </row>
    <row r="13" spans="1:10" ht="30" customHeight="1">
      <c r="A13" s="10">
        <v>4</v>
      </c>
      <c r="B13" s="15" t="s">
        <v>44</v>
      </c>
      <c r="C13" s="22" t="s">
        <v>13</v>
      </c>
      <c r="D13" s="22" t="s">
        <v>15</v>
      </c>
      <c r="E13" s="18"/>
      <c r="F13" s="17">
        <v>0</v>
      </c>
      <c r="G13" s="17">
        <v>312.60000000000002</v>
      </c>
      <c r="H13" s="17">
        <v>0</v>
      </c>
      <c r="I13" s="21">
        <v>1</v>
      </c>
      <c r="J13" s="15" t="s">
        <v>52</v>
      </c>
    </row>
    <row r="14" spans="1:10" ht="30" customHeight="1">
      <c r="A14" s="10">
        <v>5</v>
      </c>
      <c r="B14" s="15" t="s">
        <v>45</v>
      </c>
      <c r="C14" s="22" t="s">
        <v>13</v>
      </c>
      <c r="D14" s="22" t="s">
        <v>15</v>
      </c>
      <c r="E14" s="18"/>
      <c r="F14" s="17">
        <v>0</v>
      </c>
      <c r="G14" s="17">
        <v>244.9</v>
      </c>
      <c r="H14" s="17">
        <v>0</v>
      </c>
      <c r="I14" s="21">
        <v>1</v>
      </c>
      <c r="J14" s="15" t="s">
        <v>52</v>
      </c>
    </row>
    <row r="15" spans="1:10" ht="30" customHeight="1">
      <c r="A15" s="10">
        <v>6</v>
      </c>
      <c r="B15" s="15" t="s">
        <v>46</v>
      </c>
      <c r="C15" s="22" t="s">
        <v>13</v>
      </c>
      <c r="D15" s="22" t="s">
        <v>15</v>
      </c>
      <c r="E15" s="18"/>
      <c r="F15" s="17">
        <v>0</v>
      </c>
      <c r="G15" s="17">
        <v>537</v>
      </c>
      <c r="H15" s="17">
        <v>0</v>
      </c>
      <c r="I15" s="21">
        <v>1</v>
      </c>
      <c r="J15" s="15" t="s">
        <v>52</v>
      </c>
    </row>
    <row r="16" spans="1:10" ht="43.5" customHeight="1">
      <c r="A16" s="10">
        <v>7</v>
      </c>
      <c r="B16" s="15" t="s">
        <v>49</v>
      </c>
      <c r="C16" s="22" t="s">
        <v>13</v>
      </c>
      <c r="D16" s="22" t="s">
        <v>15</v>
      </c>
      <c r="E16" s="18"/>
      <c r="F16" s="17">
        <v>0</v>
      </c>
      <c r="G16" s="17">
        <v>242.9</v>
      </c>
      <c r="H16" s="17">
        <v>0</v>
      </c>
      <c r="I16" s="21">
        <v>1</v>
      </c>
      <c r="J16" s="15" t="s">
        <v>52</v>
      </c>
    </row>
    <row r="17" spans="1:10" ht="30" customHeight="1">
      <c r="A17" s="10">
        <v>8</v>
      </c>
      <c r="B17" s="15" t="s">
        <v>47</v>
      </c>
      <c r="C17" s="22" t="s">
        <v>13</v>
      </c>
      <c r="D17" s="22" t="s">
        <v>15</v>
      </c>
      <c r="E17" s="18"/>
      <c r="F17" s="17">
        <v>0</v>
      </c>
      <c r="G17" s="17">
        <v>439.2</v>
      </c>
      <c r="H17" s="17">
        <v>0</v>
      </c>
      <c r="I17" s="21">
        <v>1</v>
      </c>
      <c r="J17" s="15" t="s">
        <v>52</v>
      </c>
    </row>
    <row r="18" spans="1:10" ht="30" customHeight="1">
      <c r="A18" s="10">
        <v>9</v>
      </c>
      <c r="B18" s="15" t="s">
        <v>48</v>
      </c>
      <c r="C18" s="22" t="s">
        <v>13</v>
      </c>
      <c r="D18" s="22" t="s">
        <v>15</v>
      </c>
      <c r="E18" s="18"/>
      <c r="F18" s="17">
        <v>0</v>
      </c>
      <c r="G18" s="17">
        <v>252.8</v>
      </c>
      <c r="H18" s="17">
        <v>0</v>
      </c>
      <c r="I18" s="21">
        <v>1</v>
      </c>
      <c r="J18" s="15" t="s">
        <v>52</v>
      </c>
    </row>
    <row r="19" spans="1:10" ht="51.75" customHeight="1">
      <c r="A19" s="10">
        <v>10</v>
      </c>
      <c r="B19" s="20" t="s">
        <v>40</v>
      </c>
      <c r="C19" s="22" t="s">
        <v>33</v>
      </c>
      <c r="D19" s="22" t="s">
        <v>15</v>
      </c>
      <c r="E19" s="18"/>
      <c r="F19" s="17">
        <v>0</v>
      </c>
      <c r="G19" s="17">
        <v>0</v>
      </c>
      <c r="H19" s="17">
        <v>0</v>
      </c>
      <c r="I19" s="21"/>
      <c r="J19" s="15"/>
    </row>
    <row r="20" spans="1:10" ht="51.75" customHeight="1">
      <c r="A20" s="10">
        <v>11</v>
      </c>
      <c r="B20" s="26" t="s">
        <v>42</v>
      </c>
      <c r="C20" s="22" t="s">
        <v>14</v>
      </c>
      <c r="D20" s="22" t="s">
        <v>15</v>
      </c>
      <c r="E20" s="18"/>
      <c r="F20" s="17">
        <v>0</v>
      </c>
      <c r="G20" s="17">
        <v>3443.3</v>
      </c>
      <c r="H20" s="17">
        <v>3443.3</v>
      </c>
      <c r="I20" s="21">
        <v>1</v>
      </c>
      <c r="J20" s="15"/>
    </row>
    <row r="21" spans="1:10" ht="30" customHeight="1">
      <c r="A21" s="10">
        <v>12</v>
      </c>
      <c r="B21" s="20" t="s">
        <v>39</v>
      </c>
      <c r="C21" s="22" t="s">
        <v>14</v>
      </c>
      <c r="D21" s="22" t="s">
        <v>15</v>
      </c>
      <c r="E21" s="18"/>
      <c r="F21" s="17">
        <v>0</v>
      </c>
      <c r="G21" s="17">
        <v>336.9</v>
      </c>
      <c r="H21" s="17">
        <v>341.7</v>
      </c>
      <c r="I21" s="21">
        <v>1</v>
      </c>
      <c r="J21" s="15"/>
    </row>
    <row r="22" spans="1:10" ht="30" customHeight="1">
      <c r="A22" s="10">
        <v>13</v>
      </c>
      <c r="B22" s="16" t="s">
        <v>32</v>
      </c>
      <c r="C22" s="22" t="s">
        <v>14</v>
      </c>
      <c r="D22" s="22" t="s">
        <v>15</v>
      </c>
      <c r="E22" s="19"/>
      <c r="F22" s="17">
        <v>119.2</v>
      </c>
      <c r="G22" s="17">
        <v>21.4</v>
      </c>
      <c r="H22" s="17">
        <v>3</v>
      </c>
      <c r="I22" s="21">
        <v>6</v>
      </c>
      <c r="J22" s="15" t="s">
        <v>21</v>
      </c>
    </row>
    <row r="23" spans="1:10" ht="27" customHeight="1">
      <c r="A23" s="10">
        <v>14</v>
      </c>
      <c r="B23" s="16" t="s">
        <v>29</v>
      </c>
      <c r="C23" s="22" t="s">
        <v>14</v>
      </c>
      <c r="D23" s="22" t="s">
        <v>15</v>
      </c>
      <c r="E23" s="19">
        <v>168</v>
      </c>
      <c r="F23" s="17">
        <v>3855.2</v>
      </c>
      <c r="G23" s="17">
        <v>0</v>
      </c>
      <c r="H23" s="17">
        <v>0</v>
      </c>
      <c r="I23" s="21"/>
      <c r="J23" s="15" t="s">
        <v>30</v>
      </c>
    </row>
    <row r="24" spans="1:10" ht="30.75" customHeight="1">
      <c r="A24" s="10">
        <v>15</v>
      </c>
      <c r="B24" s="16" t="s">
        <v>50</v>
      </c>
      <c r="C24" s="22" t="s">
        <v>14</v>
      </c>
      <c r="D24" s="22" t="s">
        <v>15</v>
      </c>
      <c r="E24" s="19"/>
      <c r="F24" s="17">
        <v>0</v>
      </c>
      <c r="G24" s="17">
        <v>458.2</v>
      </c>
      <c r="H24" s="17">
        <v>458.2</v>
      </c>
      <c r="I24" s="21">
        <v>1</v>
      </c>
      <c r="J24" s="15"/>
    </row>
    <row r="25" spans="1:10" ht="30.75" customHeight="1">
      <c r="A25" s="10">
        <v>16</v>
      </c>
      <c r="B25" s="16" t="s">
        <v>51</v>
      </c>
      <c r="C25" s="22" t="s">
        <v>14</v>
      </c>
      <c r="D25" s="22" t="s">
        <v>15</v>
      </c>
      <c r="E25" s="19"/>
      <c r="F25" s="17">
        <v>0</v>
      </c>
      <c r="G25" s="17">
        <v>604</v>
      </c>
      <c r="H25" s="17">
        <v>604</v>
      </c>
      <c r="I25" s="21">
        <v>1</v>
      </c>
      <c r="J25" s="15"/>
    </row>
    <row r="26" spans="1:10" ht="27" customHeight="1">
      <c r="A26" s="10">
        <v>17</v>
      </c>
      <c r="B26" s="16" t="s">
        <v>34</v>
      </c>
      <c r="C26" s="22" t="s">
        <v>14</v>
      </c>
      <c r="D26" s="22" t="s">
        <v>15</v>
      </c>
      <c r="E26" s="19"/>
      <c r="F26" s="17">
        <v>0</v>
      </c>
      <c r="G26" s="17">
        <v>137.4</v>
      </c>
      <c r="H26" s="17">
        <v>46.1</v>
      </c>
      <c r="I26" s="21">
        <v>1</v>
      </c>
      <c r="J26" s="15"/>
    </row>
    <row r="27" spans="1:10" ht="33" customHeight="1">
      <c r="A27" s="10">
        <v>18</v>
      </c>
      <c r="B27" s="16" t="s">
        <v>41</v>
      </c>
      <c r="C27" s="22" t="s">
        <v>14</v>
      </c>
      <c r="D27" s="22" t="s">
        <v>15</v>
      </c>
      <c r="E27" s="19"/>
      <c r="F27" s="17">
        <v>0</v>
      </c>
      <c r="G27" s="17">
        <v>0</v>
      </c>
      <c r="H27" s="17">
        <v>0</v>
      </c>
      <c r="I27" s="21">
        <v>1</v>
      </c>
      <c r="J27" s="15"/>
    </row>
    <row r="28" spans="1:10" ht="30" customHeight="1">
      <c r="A28" s="10">
        <v>19</v>
      </c>
      <c r="B28" s="16" t="s">
        <v>35</v>
      </c>
      <c r="C28" s="22" t="s">
        <v>14</v>
      </c>
      <c r="D28" s="22" t="s">
        <v>15</v>
      </c>
      <c r="E28" s="19"/>
      <c r="F28" s="17">
        <v>0</v>
      </c>
      <c r="G28" s="17">
        <v>1037.5999999999999</v>
      </c>
      <c r="H28" s="17">
        <v>1034.0999999999999</v>
      </c>
      <c r="I28" s="21" t="s">
        <v>38</v>
      </c>
      <c r="J28" s="15"/>
    </row>
    <row r="29" spans="1:10" ht="27" customHeight="1">
      <c r="A29" s="10">
        <v>20</v>
      </c>
      <c r="B29" s="16" t="s">
        <v>36</v>
      </c>
      <c r="C29" s="22" t="s">
        <v>14</v>
      </c>
      <c r="D29" s="22" t="s">
        <v>15</v>
      </c>
      <c r="E29" s="19"/>
      <c r="F29" s="17">
        <v>0</v>
      </c>
      <c r="G29" s="17">
        <v>0</v>
      </c>
      <c r="H29" s="17">
        <v>52.2</v>
      </c>
      <c r="I29" s="21">
        <v>1</v>
      </c>
      <c r="J29" s="15"/>
    </row>
    <row r="30" spans="1:10" ht="27" customHeight="1">
      <c r="A30" s="10">
        <v>21</v>
      </c>
      <c r="B30" s="16" t="s">
        <v>31</v>
      </c>
      <c r="C30" s="22" t="s">
        <v>14</v>
      </c>
      <c r="D30" s="22" t="s">
        <v>37</v>
      </c>
      <c r="E30" s="19"/>
      <c r="F30" s="17">
        <v>4521</v>
      </c>
      <c r="G30" s="17">
        <v>4521</v>
      </c>
      <c r="H30" s="17">
        <v>4521</v>
      </c>
      <c r="I30" s="21">
        <v>14</v>
      </c>
      <c r="J30" s="15"/>
    </row>
    <row r="31" spans="1:10" ht="26.25" customHeight="1">
      <c r="A31" s="10">
        <v>22</v>
      </c>
      <c r="B31" s="16" t="s">
        <v>27</v>
      </c>
      <c r="C31" s="22" t="s">
        <v>14</v>
      </c>
      <c r="D31" s="22" t="s">
        <v>16</v>
      </c>
      <c r="E31" s="19">
        <v>98</v>
      </c>
      <c r="F31" s="17">
        <v>268.2</v>
      </c>
      <c r="G31" s="17">
        <v>268.2</v>
      </c>
      <c r="H31" s="17">
        <v>268.2</v>
      </c>
      <c r="I31" s="21">
        <v>1</v>
      </c>
      <c r="J31" s="15" t="s">
        <v>26</v>
      </c>
    </row>
    <row r="32" spans="1:10" ht="28.5" customHeight="1">
      <c r="A32" s="10">
        <v>23</v>
      </c>
      <c r="B32" s="16" t="s">
        <v>23</v>
      </c>
      <c r="C32" s="22" t="s">
        <v>14</v>
      </c>
      <c r="D32" s="22" t="s">
        <v>16</v>
      </c>
      <c r="E32" s="19">
        <v>2463</v>
      </c>
      <c r="F32" s="17">
        <v>115809.4</v>
      </c>
      <c r="G32" s="17">
        <v>115809.4</v>
      </c>
      <c r="H32" s="17">
        <v>115809.4</v>
      </c>
      <c r="I32" s="21">
        <v>44</v>
      </c>
      <c r="J32" s="15" t="s">
        <v>18</v>
      </c>
    </row>
    <row r="33" spans="1:10" ht="29.25" customHeight="1">
      <c r="A33" s="10">
        <v>24</v>
      </c>
      <c r="B33" s="16" t="s">
        <v>24</v>
      </c>
      <c r="C33" s="22" t="s">
        <v>14</v>
      </c>
      <c r="D33" s="22" t="s">
        <v>16</v>
      </c>
      <c r="E33" s="19">
        <v>28</v>
      </c>
      <c r="F33" s="17">
        <v>916.9</v>
      </c>
      <c r="G33" s="17">
        <v>916.9</v>
      </c>
      <c r="H33" s="17">
        <v>916.9</v>
      </c>
      <c r="I33" s="21">
        <v>59</v>
      </c>
      <c r="J33" s="15" t="s">
        <v>19</v>
      </c>
    </row>
    <row r="34" spans="1:10" ht="15" customHeight="1">
      <c r="A34"/>
      <c r="B34"/>
      <c r="C34"/>
      <c r="D34"/>
      <c r="E34"/>
      <c r="F34"/>
      <c r="G34"/>
      <c r="H34"/>
      <c r="I34"/>
    </row>
    <row r="35" spans="1:10" ht="15" customHeight="1">
      <c r="A35"/>
      <c r="B35"/>
      <c r="C35"/>
      <c r="D35"/>
      <c r="E35"/>
      <c r="F35"/>
      <c r="G35"/>
      <c r="H35"/>
      <c r="I35"/>
    </row>
    <row r="36" spans="1:10" ht="15" customHeight="1">
      <c r="A36"/>
      <c r="B36"/>
      <c r="C36"/>
      <c r="D36"/>
      <c r="E36"/>
      <c r="F36"/>
      <c r="G36"/>
      <c r="H36"/>
      <c r="I36"/>
    </row>
    <row r="37" spans="1:10" ht="15" customHeight="1">
      <c r="A37"/>
      <c r="B37"/>
      <c r="C37"/>
      <c r="D37"/>
      <c r="E37"/>
      <c r="F37"/>
      <c r="G37"/>
      <c r="H37"/>
      <c r="I37"/>
    </row>
    <row r="38" spans="1:10" ht="15" customHeight="1">
      <c r="A38"/>
      <c r="B38"/>
      <c r="C38"/>
      <c r="D38"/>
      <c r="E38"/>
      <c r="F38"/>
      <c r="G38"/>
      <c r="H38"/>
      <c r="I38"/>
    </row>
    <row r="39" spans="1:10" ht="15" customHeight="1">
      <c r="A39"/>
      <c r="B39"/>
      <c r="C39"/>
      <c r="D39"/>
      <c r="E39"/>
      <c r="F39"/>
      <c r="G39"/>
      <c r="H39"/>
      <c r="I39"/>
    </row>
    <row r="40" spans="1:10" ht="26.25" customHeight="1">
      <c r="A40"/>
      <c r="B40"/>
      <c r="C40"/>
      <c r="D40"/>
      <c r="E40"/>
      <c r="F40"/>
      <c r="G40"/>
      <c r="H40"/>
      <c r="I40"/>
    </row>
    <row r="41" spans="1:10" ht="15" customHeight="1">
      <c r="A41"/>
      <c r="B41"/>
      <c r="C41"/>
      <c r="D41"/>
      <c r="E41"/>
      <c r="F41"/>
      <c r="G41"/>
      <c r="H41"/>
      <c r="I41"/>
    </row>
    <row r="42" spans="1:10" ht="15" customHeight="1">
      <c r="A42"/>
      <c r="B42"/>
      <c r="C42"/>
      <c r="D42"/>
      <c r="E42"/>
      <c r="F42"/>
      <c r="G42"/>
      <c r="H42"/>
      <c r="I42"/>
    </row>
    <row r="43" spans="1:10" ht="15" customHeight="1">
      <c r="A43"/>
      <c r="B43"/>
      <c r="C43"/>
      <c r="D43"/>
      <c r="E43"/>
      <c r="F43"/>
      <c r="G43"/>
      <c r="H43"/>
      <c r="I43"/>
    </row>
    <row r="44" spans="1:10" ht="27" customHeight="1">
      <c r="J44" s="1"/>
    </row>
    <row r="45" spans="1:10" ht="27" customHeight="1"/>
    <row r="46" spans="1:10" ht="15" customHeight="1"/>
    <row r="47" spans="1:10" ht="15" customHeight="1"/>
    <row r="48" spans="1:10" ht="28.5" customHeight="1"/>
    <row r="49" ht="29.25" customHeight="1"/>
    <row r="50" ht="15" customHeight="1"/>
    <row r="51" ht="15" customHeight="1"/>
    <row r="52" ht="47.2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</sheetData>
  <protectedRanges>
    <protectedRange sqref="I10:I33" name="Диапазон2"/>
    <protectedRange sqref="F7" name="Диапазон1"/>
    <protectedRange sqref="G7:H7" name="Диапазон1_2"/>
    <protectedRange sqref="E10:E11 E19:E21" name="Диапазон2_12_1"/>
    <protectedRange sqref="F10:H10 F22:H33" name="Диапазон2_6"/>
    <protectedRange sqref="C10:C11 C19:C33" name="Диапазон2_7"/>
    <protectedRange sqref="D10:D11 D19:D33" name="Диапазон2_8"/>
    <protectedRange sqref="B10:B11 B19:B21" name="Диапазон2_11_1"/>
    <protectedRange sqref="E12:E18" name="Диапазон2_12_1_1"/>
    <protectedRange sqref="F12:F18" name="Диапазон2_6_1"/>
    <protectedRange sqref="C12:C18" name="Диапазон2_7_1"/>
    <protectedRange sqref="D12:D18" name="Диапазон2_8_1"/>
    <protectedRange sqref="B12:B18" name="Диапазон2_11_1_1"/>
  </protectedRanges>
  <mergeCells count="13">
    <mergeCell ref="J6:J9"/>
    <mergeCell ref="A6:A7"/>
    <mergeCell ref="A1:J1"/>
    <mergeCell ref="A2:J2"/>
    <mergeCell ref="A3:J3"/>
    <mergeCell ref="A5:J5"/>
    <mergeCell ref="A4:J4"/>
    <mergeCell ref="E6:E7"/>
    <mergeCell ref="B6:B7"/>
    <mergeCell ref="F6:H6"/>
    <mergeCell ref="I6:I7"/>
    <mergeCell ref="C6:C7"/>
    <mergeCell ref="D6:D7"/>
  </mergeCells>
  <phoneticPr fontId="6" type="noConversion"/>
  <printOptions horizontalCentered="1"/>
  <pageMargins left="0.19685039370078741" right="0.19685039370078741" top="0.19685039370078741" bottom="0.19685039370078741" header="0.11811023622047245" footer="0.19685039370078741"/>
  <pageSetup paperSize="9" scale="5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Company>MLSP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Klymenko</dc:creator>
  <cp:lastModifiedBy>User</cp:lastModifiedBy>
  <cp:lastPrinted>2019-08-05T06:56:15Z</cp:lastPrinted>
  <dcterms:created xsi:type="dcterms:W3CDTF">2014-07-16T14:44:45Z</dcterms:created>
  <dcterms:modified xsi:type="dcterms:W3CDTF">2019-08-05T06:57:06Z</dcterms:modified>
</cp:coreProperties>
</file>